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2135" activeTab="1"/>
  </bookViews>
  <sheets>
    <sheet name="Tabula" sheetId="1" r:id="rId1"/>
    <sheet name="Saraksts" sheetId="2" r:id="rId2"/>
    <sheet name="Višķi" sheetId="3" r:id="rId3"/>
    <sheet name="Naujene" sheetId="4" r:id="rId4"/>
    <sheet name="Preiļi" sheetId="5" r:id="rId5"/>
    <sheet name="Pilskalne" sheetId="6" r:id="rId6"/>
    <sheet name="Kalupe" sheetId="8" r:id="rId7"/>
    <sheet name="Krāslavas Sporta skola" sheetId="7" r:id="rId8"/>
    <sheet name="Ambeļi" sheetId="9" r:id="rId9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<sst xmlns="http://schemas.openxmlformats.org/spreadsheetml/2006/main" count="532" uniqueCount="268">
  <si>
    <t>Komandas</t>
  </si>
  <si>
    <t>Punkti</t>
  </si>
  <si>
    <t>Vietas</t>
  </si>
  <si>
    <t>1.</t>
  </si>
  <si>
    <t>Višķi</t>
  </si>
  <si>
    <t>2.</t>
  </si>
  <si>
    <t>Naujene</t>
  </si>
  <si>
    <t>3.</t>
  </si>
  <si>
    <t>4.</t>
  </si>
  <si>
    <t>Pilskalne</t>
  </si>
  <si>
    <t>5.</t>
  </si>
  <si>
    <t>Kalupe</t>
  </si>
  <si>
    <t>6.</t>
  </si>
  <si>
    <t>7.</t>
  </si>
  <si>
    <t>Ambeļi</t>
  </si>
  <si>
    <t>VIŠĶI</t>
  </si>
  <si>
    <t>kopā</t>
  </si>
  <si>
    <t>NAUJENE</t>
  </si>
  <si>
    <t>PILSKALNE</t>
  </si>
  <si>
    <t>KALUPE</t>
  </si>
  <si>
    <t>AMBEĻI</t>
  </si>
  <si>
    <t>Tehn. Piez.</t>
  </si>
  <si>
    <t>Nesp. Piez.</t>
  </si>
  <si>
    <t>Preiļi</t>
  </si>
  <si>
    <t>Krāslava</t>
  </si>
  <si>
    <t>PREIĻI</t>
  </si>
  <si>
    <t xml:space="preserve">       1.kārta: 16.11.2019. Lači</t>
  </si>
  <si>
    <t xml:space="preserve">       2.kārta: 23.11.2019. Lači</t>
  </si>
  <si>
    <t xml:space="preserve">       3.kārta: 30.11.2019. Lači</t>
  </si>
  <si>
    <t xml:space="preserve">       4.kārta: 07.12.2019. Lači</t>
  </si>
  <si>
    <t xml:space="preserve">       6.kārta: 21.12.2019. Lači</t>
  </si>
  <si>
    <t xml:space="preserve">       7.kārta: 28.12.2019. Lači</t>
  </si>
  <si>
    <t>74-60</t>
  </si>
  <si>
    <t>65-89</t>
  </si>
  <si>
    <t>85-53</t>
  </si>
  <si>
    <t>A.Settarovs</t>
  </si>
  <si>
    <t>Gurjančiks</t>
  </si>
  <si>
    <t>Komļevs</t>
  </si>
  <si>
    <t>V.Settarovs</t>
  </si>
  <si>
    <t>Vlads Streļcovs</t>
  </si>
  <si>
    <t>Māris Umbraško</t>
  </si>
  <si>
    <t>Jānis Vilcāns</t>
  </si>
  <si>
    <t>Valentīns Gurjančiks</t>
  </si>
  <si>
    <t>Maksims Gurjančiks</t>
  </si>
  <si>
    <t>Edgars Vilcāns</t>
  </si>
  <si>
    <t>Genādijs Šidlovskis</t>
  </si>
  <si>
    <t>Harijs Anspoks</t>
  </si>
  <si>
    <t>Vladislavs Beļavskis</t>
  </si>
  <si>
    <t>Aleksejs Levickis</t>
  </si>
  <si>
    <t>Arnolds Prokopovičs</t>
  </si>
  <si>
    <t>Ēriks Kreipāns</t>
  </si>
  <si>
    <t>Vadims Ševernovičs</t>
  </si>
  <si>
    <t>Ainārs Turčinskis</t>
  </si>
  <si>
    <t>Gintars Lazda</t>
  </si>
  <si>
    <t>Sergejs Frolovs</t>
  </si>
  <si>
    <t>Jānis Mežinskis</t>
  </si>
  <si>
    <t>Mārtiņš Kļavinskis</t>
  </si>
  <si>
    <t>Ilmārs Teivāns</t>
  </si>
  <si>
    <t>Pēteris Dzalbe</t>
  </si>
  <si>
    <t>Mārtiņš Zvirbulis</t>
  </si>
  <si>
    <t>Nauris Lazda</t>
  </si>
  <si>
    <t>Kristaps Upenieks</t>
  </si>
  <si>
    <t>Kristaps Určs</t>
  </si>
  <si>
    <t>Jānis Pokšāns</t>
  </si>
  <si>
    <t>Ingus Jankevitčs</t>
  </si>
  <si>
    <t>Daniēls Pudžs</t>
  </si>
  <si>
    <t>Markus Kurašovs</t>
  </si>
  <si>
    <t>Anatolijs Pantelejko</t>
  </si>
  <si>
    <t>Armīns Kaniņš</t>
  </si>
  <si>
    <t>Kaspars Briedis</t>
  </si>
  <si>
    <t>Mareks Bogdanovs</t>
  </si>
  <si>
    <t>Ģints Bērziņš</t>
  </si>
  <si>
    <t>Kaspars Čamans</t>
  </si>
  <si>
    <t>Vitālijs Jevsejevs</t>
  </si>
  <si>
    <t>Ilmārs Briedis</t>
  </si>
  <si>
    <t>Didzis Skrinževskis</t>
  </si>
  <si>
    <t>Rolands Korženevskis</t>
  </si>
  <si>
    <t>Renārs Kucins</t>
  </si>
  <si>
    <t>Pāvils Mozulis</t>
  </si>
  <si>
    <t>Egīls Kokins</t>
  </si>
  <si>
    <t>Vilmārs Settarovs</t>
  </si>
  <si>
    <t>Armands Korženevskis</t>
  </si>
  <si>
    <t>Arnolds Spīķis</t>
  </si>
  <si>
    <t>Artūrs Valainis</t>
  </si>
  <si>
    <t>Jānis Kļavinskis</t>
  </si>
  <si>
    <t>Jānis Brokāns</t>
  </si>
  <si>
    <t>Jānis Krasovskis</t>
  </si>
  <si>
    <t>Jānis Prusaks</t>
  </si>
  <si>
    <t>Kristaps Pjataikins</t>
  </si>
  <si>
    <t>Jevgēnijs Strelkovs</t>
  </si>
  <si>
    <t>Artūrs Rimša</t>
  </si>
  <si>
    <t>62-99</t>
  </si>
  <si>
    <t>Gleba</t>
  </si>
  <si>
    <t>A.Kazlauskas</t>
  </si>
  <si>
    <t>100-57</t>
  </si>
  <si>
    <t>93-67</t>
  </si>
  <si>
    <t>Marģers Kravalis</t>
  </si>
  <si>
    <t>Aleksandrs Boļšakovs</t>
  </si>
  <si>
    <t>Ivans Gleba</t>
  </si>
  <si>
    <t>Sergejs Komļevs</t>
  </si>
  <si>
    <t>Vitalijs Gubanovs</t>
  </si>
  <si>
    <t>Maris Bozovičs</t>
  </si>
  <si>
    <t>Aivars Rubuls</t>
  </si>
  <si>
    <t>Mārcis Adamovičs</t>
  </si>
  <si>
    <t>Mārtiņš Vilcāns</t>
  </si>
  <si>
    <t>Zintis Saulītis</t>
  </si>
  <si>
    <t>Austris Skrupskis</t>
  </si>
  <si>
    <t>Māris Pļavnieks</t>
  </si>
  <si>
    <t>Lauris Pļavnieks</t>
  </si>
  <si>
    <t>Jānis Cauņa</t>
  </si>
  <si>
    <t>Rinalds Timma</t>
  </si>
  <si>
    <t>Mārtiņš Teivišs</t>
  </si>
  <si>
    <t>Ainārs Kovaļkovs</t>
  </si>
  <si>
    <t>Mihails Draguns</t>
  </si>
  <si>
    <t>Konstantīns Kazlauskis</t>
  </si>
  <si>
    <t>Edvīns Blaževičs</t>
  </si>
  <si>
    <t>Guntis Grinevičs</t>
  </si>
  <si>
    <t>62-78</t>
  </si>
  <si>
    <t>75-87</t>
  </si>
  <si>
    <t>Sandris Šedis</t>
  </si>
  <si>
    <t>Rihards Spīķis</t>
  </si>
  <si>
    <t>Kristaps Miglāns</t>
  </si>
  <si>
    <t>Edvīns Jaudzems</t>
  </si>
  <si>
    <t>Aldis Trimalnieks</t>
  </si>
  <si>
    <t>Jānis Greidāns</t>
  </si>
  <si>
    <t>Jānis Ludāns</t>
  </si>
  <si>
    <t>Māris Mūrnieks</t>
  </si>
  <si>
    <t>Tr</t>
  </si>
  <si>
    <t>Raitis Timma</t>
  </si>
  <si>
    <t>Jānis Govilovskis</t>
  </si>
  <si>
    <t>Jurģis Viļums</t>
  </si>
  <si>
    <t>Daniels Boželko</t>
  </si>
  <si>
    <t xml:space="preserve">       3.kārta: 22.12.2019. Lači</t>
  </si>
  <si>
    <t>46-70</t>
  </si>
  <si>
    <t>97-91</t>
  </si>
  <si>
    <t xml:space="preserve">       5.kārta: 04.01.2020. Lači</t>
  </si>
  <si>
    <t>76-72(OT)</t>
  </si>
  <si>
    <t>Pāvels Jerofejevs</t>
  </si>
  <si>
    <t>Oskars Jakovelis</t>
  </si>
  <si>
    <t>Jurijs Džamirze</t>
  </si>
  <si>
    <t>Agris Plinte</t>
  </si>
  <si>
    <t>Armands Šaršuns</t>
  </si>
  <si>
    <t>Mārtiņš Liepiņš</t>
  </si>
  <si>
    <t>Vitālijs Gorsanovas</t>
  </si>
  <si>
    <t>Marius Matulis</t>
  </si>
  <si>
    <t>Jānis Sprinģis</t>
  </si>
  <si>
    <t>Edgars Kampāns</t>
  </si>
  <si>
    <t>91-72</t>
  </si>
  <si>
    <t>Pavlovs</t>
  </si>
  <si>
    <t>107-80</t>
  </si>
  <si>
    <t>68-90</t>
  </si>
  <si>
    <t>Marats Jegorovs</t>
  </si>
  <si>
    <t>Raimonds Rajeckis</t>
  </si>
  <si>
    <t>Normunds Geriņš</t>
  </si>
  <si>
    <t>Ģirts Pokšans</t>
  </si>
  <si>
    <t>Dmitrijs Frolovs</t>
  </si>
  <si>
    <t>Artūrs Meluškāns</t>
  </si>
  <si>
    <t>82-105</t>
  </si>
  <si>
    <t>Mareks Mežinieks</t>
  </si>
  <si>
    <t>59-82</t>
  </si>
  <si>
    <t>Andrijevskij</t>
  </si>
  <si>
    <t>97-70</t>
  </si>
  <si>
    <t>83-67</t>
  </si>
  <si>
    <t>Edgars Vingris</t>
  </si>
  <si>
    <t>Artūrs Suhanovs</t>
  </si>
  <si>
    <t>Aleksejs Žemčugovs</t>
  </si>
  <si>
    <t>Emīls Repelis</t>
  </si>
  <si>
    <t>100-77</t>
  </si>
  <si>
    <t>65-68</t>
  </si>
  <si>
    <t>Aivars Krasnais</t>
  </si>
  <si>
    <t>Oļegs Keziks</t>
  </si>
  <si>
    <t xml:space="preserve">       8.kārta: 12.01.2020. Lači</t>
  </si>
  <si>
    <t xml:space="preserve">       9.kārta: 25.01.2020. Špoģi</t>
  </si>
  <si>
    <t xml:space="preserve">       10.kārta: 08.02.2020. Lači</t>
  </si>
  <si>
    <t xml:space="preserve">       11.kārta: 09.02.2020. Lači</t>
  </si>
  <si>
    <t>73-54</t>
  </si>
  <si>
    <t>71-68</t>
  </si>
  <si>
    <t>93-67   73-54</t>
  </si>
  <si>
    <t>67-93   54-73</t>
  </si>
  <si>
    <t>99-62   68-71</t>
  </si>
  <si>
    <t>62-99   71-68</t>
  </si>
  <si>
    <t>Jānis Zukulis</t>
  </si>
  <si>
    <t>I.Kotļarovs</t>
  </si>
  <si>
    <t xml:space="preserve">       13.kārta: 26.01.2020. Lāči</t>
  </si>
  <si>
    <t>65-62 (OT)</t>
  </si>
  <si>
    <t xml:space="preserve">       12.kārta: 22.02.2020. Lači</t>
  </si>
  <si>
    <t>91-68</t>
  </si>
  <si>
    <t>74-62</t>
  </si>
  <si>
    <t>100-71</t>
  </si>
  <si>
    <t>107-80   100-71</t>
  </si>
  <si>
    <t>80-107   71-100</t>
  </si>
  <si>
    <t>91-72   91-68</t>
  </si>
  <si>
    <t>72-91   68-91</t>
  </si>
  <si>
    <t>68-90   74-62</t>
  </si>
  <si>
    <t>90-68   62-74</t>
  </si>
  <si>
    <t>Aivis Grigorjevs</t>
  </si>
  <si>
    <t>Raimonds Gorenko</t>
  </si>
  <si>
    <t>50-84</t>
  </si>
  <si>
    <t>42-123</t>
  </si>
  <si>
    <t>78-62   84-50</t>
  </si>
  <si>
    <t>62-78   50-84</t>
  </si>
  <si>
    <t>75-87   42-123</t>
  </si>
  <si>
    <t>87-75   123-42</t>
  </si>
  <si>
    <t>Reinis Andžans</t>
  </si>
  <si>
    <t>Ainārs Mozulis</t>
  </si>
  <si>
    <t>65-58</t>
  </si>
  <si>
    <t>73-84</t>
  </si>
  <si>
    <t>85-53   65-58</t>
  </si>
  <si>
    <t>53-85   58-65</t>
  </si>
  <si>
    <t>60-74   84-73</t>
  </si>
  <si>
    <t>74-60   73-84</t>
  </si>
  <si>
    <t>R.Skujiņš</t>
  </si>
  <si>
    <t>V.Reinis</t>
  </si>
  <si>
    <t>42-81</t>
  </si>
  <si>
    <t>106-76</t>
  </si>
  <si>
    <t>91-97   76-106</t>
  </si>
  <si>
    <t>97-91   106-76</t>
  </si>
  <si>
    <t>Uzv.</t>
  </si>
  <si>
    <t>Zaud.</t>
  </si>
  <si>
    <t>72-76   42-81</t>
  </si>
  <si>
    <t>76-72   81-42</t>
  </si>
  <si>
    <t xml:space="preserve">       8.kārta: 16.02.2020. Lači</t>
  </si>
  <si>
    <t>89-65  86-66</t>
  </si>
  <si>
    <t>65-89   66-86</t>
  </si>
  <si>
    <t>66-86</t>
  </si>
  <si>
    <t xml:space="preserve">       13.kārta: 23.02.2020. Lači</t>
  </si>
  <si>
    <t xml:space="preserve">       13.kārta: 29.02.2020. Lači</t>
  </si>
  <si>
    <t>Apbalvošana</t>
  </si>
  <si>
    <t>Krāslavas Sporta skola</t>
  </si>
  <si>
    <t>85-71</t>
  </si>
  <si>
    <t>60-83</t>
  </si>
  <si>
    <t>69-85</t>
  </si>
  <si>
    <t>68-65   85-69</t>
  </si>
  <si>
    <t>65-68   69-85</t>
  </si>
  <si>
    <t>16</t>
  </si>
  <si>
    <t>70-46   83-60</t>
  </si>
  <si>
    <t>46-70   60-83</t>
  </si>
  <si>
    <t>100-57   85-71</t>
  </si>
  <si>
    <t>57-100   71-85</t>
  </si>
  <si>
    <t>85-28</t>
  </si>
  <si>
    <t>82-59  28-85</t>
  </si>
  <si>
    <t>59-82   85-28</t>
  </si>
  <si>
    <t xml:space="preserve">       13.kārta: 08.03.2020. Lači</t>
  </si>
  <si>
    <t>77-100    53-88</t>
  </si>
  <si>
    <t>100-77    88-53</t>
  </si>
  <si>
    <t>88-53</t>
  </si>
  <si>
    <t>79-81</t>
  </si>
  <si>
    <t>82-105   79-81</t>
  </si>
  <si>
    <t>105-82   81-79</t>
  </si>
  <si>
    <t>22</t>
  </si>
  <si>
    <t xml:space="preserve">       14.kārta:14.06.2020. Lači</t>
  </si>
  <si>
    <t>97-70   67-73</t>
  </si>
  <si>
    <t>70-97   73-67</t>
  </si>
  <si>
    <t>62-65   52-56</t>
  </si>
  <si>
    <t>65-62   56-52</t>
  </si>
  <si>
    <t>67-83   68-74</t>
  </si>
  <si>
    <t>83-67   74-68</t>
  </si>
  <si>
    <t>17</t>
  </si>
  <si>
    <t>18</t>
  </si>
  <si>
    <t>24</t>
  </si>
  <si>
    <t>13</t>
  </si>
  <si>
    <t>I</t>
  </si>
  <si>
    <t>II</t>
  </si>
  <si>
    <t>III</t>
  </si>
  <si>
    <t>56-52</t>
  </si>
  <si>
    <t>74-68</t>
  </si>
  <si>
    <t>73-67</t>
  </si>
  <si>
    <t>Jānis Umbraško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</si>
</sst>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20"/>
      <color theme="9"/>
      <name val="Arial"/>
      <family val="2"/>
    </font>
    <font>
      <b/>
      <sz val="20"/>
      <color theme="8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rgb="FFFF0000"/>
      <name val="Arial"/>
      <family val="2"/>
    </font>
    <font>
      <b/>
      <sz val="2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wrapText="1"/>
    </xf>
    <xf numFmtId="49" fontId="5" fillId="2" borderId="8" xfId="0" applyNumberFormat="1" applyFont="1" applyFill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 wrapText="1"/>
    </xf>
    <xf numFmtId="49" fontId="5" fillId="4" borderId="4" xfId="0" applyNumberFormat="1" applyFont="1" applyFill="1" applyBorder="1" applyAlignment="1">
      <alignment horizontal="center" vertical="top" wrapText="1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8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4" borderId="4" xfId="0" applyFill="1" applyBorder="1"/>
    <xf numFmtId="0" fontId="8" fillId="4" borderId="4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29" xfId="0" applyFont="1" applyBorder="1"/>
    <xf numFmtId="0" fontId="11" fillId="0" borderId="30" xfId="0" applyFont="1" applyBorder="1"/>
    <xf numFmtId="0" fontId="0" fillId="0" borderId="10" xfId="0" applyBorder="1"/>
    <xf numFmtId="0" fontId="0" fillId="0" borderId="31" xfId="0" applyBorder="1"/>
    <xf numFmtId="0" fontId="0" fillId="0" borderId="9" xfId="0" applyBorder="1"/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11" fillId="0" borderId="1" xfId="0" applyFont="1" applyBorder="1"/>
    <xf numFmtId="0" fontId="11" fillId="0" borderId="4" xfId="0" applyFont="1" applyBorder="1"/>
    <xf numFmtId="0" fontId="11" fillId="0" borderId="3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4" borderId="26" xfId="0" applyFill="1" applyBorder="1" applyAlignment="1">
      <alignment horizontal="center"/>
    </xf>
    <xf numFmtId="0" fontId="0" fillId="0" borderId="0" xfId="0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4" borderId="7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33" xfId="0" applyFont="1" applyBorder="1"/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"/>
  <sheetViews>
    <sheetView workbookViewId="0" topLeftCell="A1">
      <selection activeCell="N6" sqref="N6"/>
    </sheetView>
  </sheetViews>
  <sheetFormatPr defaultColWidth="9.140625" defaultRowHeight="15"/>
  <cols>
    <col min="1" max="1" width="5.7109375" style="0" customWidth="1"/>
    <col min="2" max="2" width="24.28125" style="0" customWidth="1"/>
    <col min="10" max="10" width="8.140625" style="0" customWidth="1"/>
    <col min="11" max="11" width="7.7109375" style="0" customWidth="1"/>
    <col min="12" max="12" width="5.7109375" style="0" customWidth="1"/>
    <col min="13" max="13" width="5.421875" style="0" customWidth="1"/>
  </cols>
  <sheetData>
    <row r="2" ht="15.75" thickBot="1"/>
    <row r="3" spans="1:14" ht="39.95" customHeight="1" thickBot="1">
      <c r="A3" s="1"/>
      <c r="B3" s="2" t="s">
        <v>0</v>
      </c>
      <c r="C3" s="3">
        <v>1</v>
      </c>
      <c r="D3" s="4">
        <v>2</v>
      </c>
      <c r="E3" s="3">
        <v>3</v>
      </c>
      <c r="F3" s="4">
        <v>4</v>
      </c>
      <c r="G3" s="3">
        <v>5</v>
      </c>
      <c r="H3" s="4">
        <v>6</v>
      </c>
      <c r="I3" s="3">
        <v>7</v>
      </c>
      <c r="J3" s="150" t="s">
        <v>217</v>
      </c>
      <c r="K3" s="147" t="s">
        <v>218</v>
      </c>
      <c r="L3" s="163" t="s">
        <v>1</v>
      </c>
      <c r="M3" s="164"/>
      <c r="N3" s="5" t="s">
        <v>2</v>
      </c>
    </row>
    <row r="4" spans="1:14" ht="39.95" customHeight="1" thickBot="1">
      <c r="A4" s="6" t="s">
        <v>3</v>
      </c>
      <c r="B4" s="7" t="s">
        <v>4</v>
      </c>
      <c r="C4" s="8"/>
      <c r="D4" s="9" t="s">
        <v>233</v>
      </c>
      <c r="E4" s="10" t="s">
        <v>179</v>
      </c>
      <c r="F4" s="9" t="s">
        <v>194</v>
      </c>
      <c r="G4" s="10" t="s">
        <v>251</v>
      </c>
      <c r="H4" s="9" t="s">
        <v>215</v>
      </c>
      <c r="I4" s="10" t="s">
        <v>222</v>
      </c>
      <c r="J4" s="12">
        <v>5</v>
      </c>
      <c r="K4" s="151">
        <v>7</v>
      </c>
      <c r="L4" s="161" t="s">
        <v>257</v>
      </c>
      <c r="M4" s="162"/>
      <c r="N4" s="7">
        <v>4</v>
      </c>
    </row>
    <row r="5" spans="1:14" ht="39.95" customHeight="1" thickBot="1">
      <c r="A5" s="11" t="s">
        <v>5</v>
      </c>
      <c r="B5" s="12" t="s">
        <v>6</v>
      </c>
      <c r="C5" s="13" t="s">
        <v>232</v>
      </c>
      <c r="D5" s="14"/>
      <c r="E5" s="13" t="s">
        <v>191</v>
      </c>
      <c r="F5" s="15" t="s">
        <v>207</v>
      </c>
      <c r="G5" s="13" t="s">
        <v>177</v>
      </c>
      <c r="H5" s="15" t="s">
        <v>255</v>
      </c>
      <c r="I5" s="13" t="s">
        <v>199</v>
      </c>
      <c r="J5" s="7">
        <v>10</v>
      </c>
      <c r="K5" s="7">
        <v>2</v>
      </c>
      <c r="L5" s="161" t="s">
        <v>249</v>
      </c>
      <c r="M5" s="162"/>
      <c r="N5" s="167" t="s">
        <v>262</v>
      </c>
    </row>
    <row r="6" spans="1:14" ht="39.95" customHeight="1" thickBot="1">
      <c r="A6" s="6" t="s">
        <v>7</v>
      </c>
      <c r="B6" s="7" t="s">
        <v>23</v>
      </c>
      <c r="C6" s="10" t="s">
        <v>180</v>
      </c>
      <c r="D6" s="9" t="s">
        <v>192</v>
      </c>
      <c r="E6" s="8"/>
      <c r="F6" s="9" t="s">
        <v>219</v>
      </c>
      <c r="G6" s="10" t="s">
        <v>209</v>
      </c>
      <c r="H6" s="9" t="s">
        <v>201</v>
      </c>
      <c r="I6" s="10" t="s">
        <v>254</v>
      </c>
      <c r="J6" s="12">
        <v>4</v>
      </c>
      <c r="K6" s="12">
        <v>8</v>
      </c>
      <c r="L6" s="161" t="s">
        <v>234</v>
      </c>
      <c r="M6" s="162"/>
      <c r="N6" s="168">
        <v>6</v>
      </c>
    </row>
    <row r="7" spans="1:14" ht="39.95" customHeight="1" thickBot="1">
      <c r="A7" s="11" t="s">
        <v>8</v>
      </c>
      <c r="B7" s="12" t="s">
        <v>9</v>
      </c>
      <c r="C7" s="13" t="s">
        <v>193</v>
      </c>
      <c r="D7" s="15" t="s">
        <v>208</v>
      </c>
      <c r="E7" s="13" t="s">
        <v>220</v>
      </c>
      <c r="F7" s="14"/>
      <c r="G7" s="13" t="s">
        <v>243</v>
      </c>
      <c r="H7" s="15" t="s">
        <v>238</v>
      </c>
      <c r="I7" s="13" t="s">
        <v>241</v>
      </c>
      <c r="J7" s="7">
        <v>4</v>
      </c>
      <c r="K7" s="7">
        <v>8</v>
      </c>
      <c r="L7" s="161" t="s">
        <v>234</v>
      </c>
      <c r="M7" s="162"/>
      <c r="N7" s="12">
        <v>5</v>
      </c>
    </row>
    <row r="8" spans="1:14" ht="39.95" customHeight="1" thickBot="1">
      <c r="A8" s="6" t="s">
        <v>10</v>
      </c>
      <c r="B8" s="7" t="s">
        <v>11</v>
      </c>
      <c r="C8" s="10" t="s">
        <v>252</v>
      </c>
      <c r="D8" s="9" t="s">
        <v>178</v>
      </c>
      <c r="E8" s="10" t="s">
        <v>210</v>
      </c>
      <c r="F8" s="9" t="s">
        <v>244</v>
      </c>
      <c r="G8" s="8"/>
      <c r="H8" s="9" t="s">
        <v>247</v>
      </c>
      <c r="I8" s="17" t="s">
        <v>235</v>
      </c>
      <c r="J8" s="12">
        <v>6</v>
      </c>
      <c r="K8" s="12">
        <v>6</v>
      </c>
      <c r="L8" s="161" t="s">
        <v>258</v>
      </c>
      <c r="M8" s="162"/>
      <c r="N8" s="16" t="s">
        <v>263</v>
      </c>
    </row>
    <row r="9" spans="1:14" ht="39.95" customHeight="1" thickBot="1">
      <c r="A9" s="18" t="s">
        <v>12</v>
      </c>
      <c r="B9" s="155" t="s">
        <v>228</v>
      </c>
      <c r="C9" s="20" t="s">
        <v>216</v>
      </c>
      <c r="D9" s="21" t="s">
        <v>256</v>
      </c>
      <c r="E9" s="20" t="s">
        <v>202</v>
      </c>
      <c r="F9" s="21" t="s">
        <v>237</v>
      </c>
      <c r="G9" s="20" t="s">
        <v>248</v>
      </c>
      <c r="H9" s="22"/>
      <c r="I9" s="23" t="s">
        <v>189</v>
      </c>
      <c r="J9" s="7">
        <v>12</v>
      </c>
      <c r="K9" s="7">
        <v>0</v>
      </c>
      <c r="L9" s="161" t="s">
        <v>259</v>
      </c>
      <c r="M9" s="162"/>
      <c r="N9" s="166" t="s">
        <v>261</v>
      </c>
    </row>
    <row r="10" spans="1:14" ht="39.95" customHeight="1" thickBot="1">
      <c r="A10" s="6" t="s">
        <v>13</v>
      </c>
      <c r="B10" s="7" t="s">
        <v>14</v>
      </c>
      <c r="C10" s="10" t="s">
        <v>223</v>
      </c>
      <c r="D10" s="9" t="s">
        <v>200</v>
      </c>
      <c r="E10" s="10" t="s">
        <v>253</v>
      </c>
      <c r="F10" s="9" t="s">
        <v>240</v>
      </c>
      <c r="G10" s="17" t="s">
        <v>236</v>
      </c>
      <c r="H10" s="24" t="s">
        <v>190</v>
      </c>
      <c r="I10" s="8"/>
      <c r="J10" s="19">
        <v>1</v>
      </c>
      <c r="K10" s="19">
        <v>11</v>
      </c>
      <c r="L10" s="161" t="s">
        <v>260</v>
      </c>
      <c r="M10" s="162"/>
      <c r="N10" s="7">
        <v>7</v>
      </c>
    </row>
  </sheetData>
  <mergeCells count="8">
    <mergeCell ref="L9:M9"/>
    <mergeCell ref="L10:M10"/>
    <mergeCell ref="L3:M3"/>
    <mergeCell ref="L4:M4"/>
    <mergeCell ref="L5:M5"/>
    <mergeCell ref="L6:M6"/>
    <mergeCell ref="L7:M7"/>
    <mergeCell ref="L8:M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8"/>
  <sheetViews>
    <sheetView tabSelected="1" workbookViewId="0" topLeftCell="A1">
      <selection activeCell="H96" sqref="H96"/>
    </sheetView>
  </sheetViews>
  <sheetFormatPr defaultColWidth="9.140625" defaultRowHeight="15"/>
  <cols>
    <col min="1" max="1" width="6.8515625" style="0" customWidth="1"/>
    <col min="2" max="2" width="20.00390625" style="0" customWidth="1"/>
    <col min="3" max="3" width="19.8515625" style="0" customWidth="1"/>
    <col min="5" max="5" width="10.7109375" style="0" customWidth="1"/>
    <col min="6" max="6" width="11.57421875" style="0" customWidth="1"/>
  </cols>
  <sheetData>
    <row r="2" ht="15">
      <c r="A2" t="s">
        <v>26</v>
      </c>
    </row>
    <row r="4" spans="1:6" ht="15">
      <c r="A4" s="25">
        <v>0.4583333333333333</v>
      </c>
      <c r="B4" s="26" t="s">
        <v>6</v>
      </c>
      <c r="C4" s="26" t="s">
        <v>9</v>
      </c>
      <c r="D4" s="26" t="s">
        <v>34</v>
      </c>
      <c r="E4" s="26" t="s">
        <v>35</v>
      </c>
      <c r="F4" s="26" t="s">
        <v>36</v>
      </c>
    </row>
    <row r="5" spans="1:6" ht="15">
      <c r="A5" s="25">
        <v>0.5208333333333334</v>
      </c>
      <c r="B5" s="26" t="s">
        <v>11</v>
      </c>
      <c r="C5" s="26" t="s">
        <v>23</v>
      </c>
      <c r="D5" s="26" t="s">
        <v>32</v>
      </c>
      <c r="E5" s="26" t="s">
        <v>36</v>
      </c>
      <c r="F5" s="26" t="s">
        <v>37</v>
      </c>
    </row>
    <row r="6" spans="1:6" ht="15">
      <c r="A6" s="25">
        <v>0.5833333333333334</v>
      </c>
      <c r="B6" s="26" t="s">
        <v>14</v>
      </c>
      <c r="C6" s="26" t="s">
        <v>4</v>
      </c>
      <c r="D6" s="26" t="s">
        <v>33</v>
      </c>
      <c r="E6" s="26" t="s">
        <v>37</v>
      </c>
      <c r="F6" s="26" t="s">
        <v>38</v>
      </c>
    </row>
    <row r="7" spans="2:6" ht="15">
      <c r="B7" s="26"/>
      <c r="C7" s="26"/>
      <c r="D7" s="26"/>
      <c r="E7" s="26"/>
      <c r="F7" s="26"/>
    </row>
    <row r="8" spans="1:4" ht="15">
      <c r="A8" t="s">
        <v>27</v>
      </c>
      <c r="D8" s="26"/>
    </row>
    <row r="9" ht="15">
      <c r="D9" s="26"/>
    </row>
    <row r="10" spans="1:6" ht="15">
      <c r="A10" s="25">
        <v>0.3958333333333333</v>
      </c>
      <c r="B10" s="156" t="s">
        <v>228</v>
      </c>
      <c r="C10" s="110" t="s">
        <v>9</v>
      </c>
      <c r="D10" s="26" t="s">
        <v>94</v>
      </c>
      <c r="E10" s="112" t="s">
        <v>35</v>
      </c>
      <c r="F10" s="112" t="s">
        <v>92</v>
      </c>
    </row>
    <row r="11" spans="1:6" ht="15">
      <c r="A11" s="25">
        <v>0.4583333333333333</v>
      </c>
      <c r="B11" s="110" t="s">
        <v>6</v>
      </c>
      <c r="C11" s="110" t="s">
        <v>11</v>
      </c>
      <c r="D11" s="26" t="s">
        <v>95</v>
      </c>
      <c r="E11" s="112" t="s">
        <v>35</v>
      </c>
      <c r="F11" s="26" t="s">
        <v>93</v>
      </c>
    </row>
    <row r="12" spans="1:6" ht="15">
      <c r="A12" s="25">
        <v>0.5208333333333334</v>
      </c>
      <c r="B12" s="109" t="s">
        <v>23</v>
      </c>
      <c r="C12" s="109" t="s">
        <v>4</v>
      </c>
      <c r="D12" s="26" t="s">
        <v>91</v>
      </c>
      <c r="E12" s="112" t="s">
        <v>37</v>
      </c>
      <c r="F12" s="112" t="s">
        <v>92</v>
      </c>
    </row>
    <row r="13" ht="15">
      <c r="D13" s="26"/>
    </row>
    <row r="14" spans="1:4" ht="15">
      <c r="A14" t="s">
        <v>28</v>
      </c>
      <c r="D14" s="26"/>
    </row>
    <row r="15" spans="4:6" ht="15">
      <c r="D15" s="26"/>
      <c r="E15" s="26"/>
      <c r="F15" s="26"/>
    </row>
    <row r="16" spans="1:6" ht="15">
      <c r="A16" s="25">
        <v>0.5</v>
      </c>
      <c r="B16" s="109" t="s">
        <v>14</v>
      </c>
      <c r="C16" s="109" t="s">
        <v>6</v>
      </c>
      <c r="D16" s="26" t="s">
        <v>117</v>
      </c>
      <c r="E16" s="137" t="s">
        <v>36</v>
      </c>
      <c r="F16" s="137" t="s">
        <v>93</v>
      </c>
    </row>
    <row r="17" spans="1:6" ht="15">
      <c r="A17" s="25">
        <v>0.5625</v>
      </c>
      <c r="B17" s="109" t="s">
        <v>23</v>
      </c>
      <c r="C17" s="156" t="s">
        <v>228</v>
      </c>
      <c r="D17" s="26" t="s">
        <v>118</v>
      </c>
      <c r="E17" s="137" t="s">
        <v>36</v>
      </c>
      <c r="F17" s="137" t="s">
        <v>37</v>
      </c>
    </row>
    <row r="18" spans="1:4" ht="15">
      <c r="A18" s="25"/>
      <c r="D18" s="26"/>
    </row>
    <row r="19" spans="1:4" ht="15">
      <c r="A19" t="s">
        <v>29</v>
      </c>
      <c r="D19" s="26"/>
    </row>
    <row r="20" spans="3:6" ht="15">
      <c r="C20" s="26"/>
      <c r="D20" s="26"/>
      <c r="E20" s="26"/>
      <c r="F20" s="26"/>
    </row>
    <row r="21" spans="1:6" ht="15">
      <c r="A21" s="25">
        <v>0.5</v>
      </c>
      <c r="B21" s="109" t="s">
        <v>9</v>
      </c>
      <c r="C21" s="109" t="s">
        <v>23</v>
      </c>
      <c r="D21" s="26" t="s">
        <v>136</v>
      </c>
      <c r="E21" s="138" t="s">
        <v>36</v>
      </c>
      <c r="F21" s="138" t="s">
        <v>35</v>
      </c>
    </row>
    <row r="22" spans="1:6" ht="15">
      <c r="A22" s="25">
        <v>0.5625</v>
      </c>
      <c r="B22" s="109" t="s">
        <v>14</v>
      </c>
      <c r="C22" s="109" t="s">
        <v>11</v>
      </c>
      <c r="D22" s="26" t="s">
        <v>133</v>
      </c>
      <c r="E22" s="138" t="s">
        <v>36</v>
      </c>
      <c r="F22" s="138" t="s">
        <v>37</v>
      </c>
    </row>
    <row r="23" spans="1:6" ht="15">
      <c r="A23" s="25">
        <v>0.625</v>
      </c>
      <c r="B23" s="156" t="s">
        <v>228</v>
      </c>
      <c r="C23" s="109" t="s">
        <v>4</v>
      </c>
      <c r="D23" s="26" t="s">
        <v>134</v>
      </c>
      <c r="E23" s="138" t="s">
        <v>37</v>
      </c>
      <c r="F23" s="138" t="s">
        <v>35</v>
      </c>
    </row>
    <row r="24" ht="15">
      <c r="D24" s="26"/>
    </row>
    <row r="25" spans="1:6" ht="15">
      <c r="A25" t="s">
        <v>30</v>
      </c>
      <c r="D25" s="26"/>
      <c r="E25" s="26"/>
      <c r="F25" s="26"/>
    </row>
    <row r="26" spans="3:4" ht="15">
      <c r="C26" s="138"/>
      <c r="D26" s="26"/>
    </row>
    <row r="27" spans="1:6" ht="15">
      <c r="A27" s="25">
        <v>0.4583333333333333</v>
      </c>
      <c r="B27" s="138" t="s">
        <v>6</v>
      </c>
      <c r="C27" s="138" t="s">
        <v>23</v>
      </c>
      <c r="D27" s="26" t="s">
        <v>147</v>
      </c>
      <c r="E27" s="139" t="s">
        <v>35</v>
      </c>
      <c r="F27" s="139" t="s">
        <v>36</v>
      </c>
    </row>
    <row r="28" spans="1:6" ht="14.45" customHeight="1">
      <c r="A28" s="25">
        <v>0.5208333333333334</v>
      </c>
      <c r="B28" s="156" t="s">
        <v>228</v>
      </c>
      <c r="C28" s="138" t="s">
        <v>14</v>
      </c>
      <c r="D28" s="143" t="s">
        <v>149</v>
      </c>
      <c r="E28" s="139" t="s">
        <v>37</v>
      </c>
      <c r="F28" s="139" t="s">
        <v>36</v>
      </c>
    </row>
    <row r="29" spans="1:6" ht="15">
      <c r="A29" s="25">
        <v>0.5833333333333334</v>
      </c>
      <c r="B29" s="138" t="s">
        <v>9</v>
      </c>
      <c r="C29" s="138" t="s">
        <v>4</v>
      </c>
      <c r="D29" s="26" t="s">
        <v>150</v>
      </c>
      <c r="E29" s="139" t="s">
        <v>37</v>
      </c>
      <c r="F29" s="139" t="s">
        <v>148</v>
      </c>
    </row>
    <row r="30" ht="15.6" customHeight="1">
      <c r="D30" s="26"/>
    </row>
    <row r="31" spans="1:6" ht="15">
      <c r="A31" t="s">
        <v>132</v>
      </c>
      <c r="D31" s="26"/>
      <c r="E31" s="26"/>
      <c r="F31" s="26"/>
    </row>
    <row r="32" ht="15">
      <c r="D32" s="26"/>
    </row>
    <row r="33" spans="1:6" ht="15">
      <c r="A33" s="25">
        <v>0.4375</v>
      </c>
      <c r="B33" s="138" t="s">
        <v>11</v>
      </c>
      <c r="C33" s="156" t="s">
        <v>228</v>
      </c>
      <c r="D33" s="26" t="s">
        <v>157</v>
      </c>
      <c r="E33" s="142" t="s">
        <v>37</v>
      </c>
      <c r="F33" s="142" t="s">
        <v>148</v>
      </c>
    </row>
    <row r="34" spans="4:7" ht="15">
      <c r="D34" s="26"/>
      <c r="G34" s="138"/>
    </row>
    <row r="35" spans="1:7" ht="15">
      <c r="A35" t="s">
        <v>31</v>
      </c>
      <c r="C35" s="138"/>
      <c r="D35" s="26"/>
      <c r="E35" s="25"/>
      <c r="F35" s="138"/>
      <c r="G35" s="138"/>
    </row>
    <row r="36" spans="4:7" ht="15">
      <c r="D36" s="26"/>
      <c r="E36" s="25"/>
      <c r="F36" s="138"/>
      <c r="G36" s="138"/>
    </row>
    <row r="37" spans="1:8" ht="15">
      <c r="A37" s="25">
        <v>0.4583333333333333</v>
      </c>
      <c r="B37" s="156" t="s">
        <v>228</v>
      </c>
      <c r="C37" s="138" t="s">
        <v>6</v>
      </c>
      <c r="D37" s="26" t="s">
        <v>162</v>
      </c>
      <c r="E37" s="25" t="s">
        <v>160</v>
      </c>
      <c r="F37" s="144" t="s">
        <v>35</v>
      </c>
      <c r="G37" s="138"/>
      <c r="H37" s="25"/>
    </row>
    <row r="38" spans="1:6" ht="15">
      <c r="A38" s="25">
        <v>0.5208333333333334</v>
      </c>
      <c r="B38" s="138" t="s">
        <v>4</v>
      </c>
      <c r="C38" s="138" t="s">
        <v>11</v>
      </c>
      <c r="D38" s="26" t="s">
        <v>161</v>
      </c>
      <c r="E38" s="144" t="s">
        <v>37</v>
      </c>
      <c r="F38" s="144" t="s">
        <v>35</v>
      </c>
    </row>
    <row r="39" spans="1:6" ht="13.9" customHeight="1">
      <c r="A39" s="25">
        <v>0.5833333333333334</v>
      </c>
      <c r="B39" s="138" t="s">
        <v>9</v>
      </c>
      <c r="C39" s="138" t="s">
        <v>14</v>
      </c>
      <c r="D39" s="26" t="s">
        <v>159</v>
      </c>
      <c r="E39" s="144" t="s">
        <v>38</v>
      </c>
      <c r="F39" s="144" t="s">
        <v>36</v>
      </c>
    </row>
    <row r="40" ht="15">
      <c r="D40" s="26"/>
    </row>
    <row r="41" spans="1:4" ht="14.45" customHeight="1">
      <c r="A41" t="s">
        <v>135</v>
      </c>
      <c r="D41" s="26"/>
    </row>
    <row r="42" spans="3:6" ht="15">
      <c r="C42" s="138"/>
      <c r="D42" s="26"/>
      <c r="E42" s="26"/>
      <c r="F42" s="26"/>
    </row>
    <row r="43" spans="1:6" ht="14.25" customHeight="1">
      <c r="A43" s="25">
        <v>0.4583333333333333</v>
      </c>
      <c r="B43" s="138" t="s">
        <v>4</v>
      </c>
      <c r="C43" s="138" t="s">
        <v>6</v>
      </c>
      <c r="D43" s="145" t="s">
        <v>168</v>
      </c>
      <c r="E43" s="145" t="s">
        <v>35</v>
      </c>
      <c r="F43" s="145" t="s">
        <v>38</v>
      </c>
    </row>
    <row r="44" spans="1:6" ht="15">
      <c r="A44" s="25">
        <v>0.5208333333333334</v>
      </c>
      <c r="B44" s="138" t="s">
        <v>11</v>
      </c>
      <c r="C44" s="138" t="s">
        <v>9</v>
      </c>
      <c r="D44" s="26" t="s">
        <v>167</v>
      </c>
      <c r="E44" s="145" t="s">
        <v>36</v>
      </c>
      <c r="F44" s="145" t="s">
        <v>92</v>
      </c>
    </row>
    <row r="45" spans="1:6" ht="16.15" customHeight="1">
      <c r="A45" s="25">
        <v>0.5833333333333334</v>
      </c>
      <c r="B45" s="138" t="s">
        <v>23</v>
      </c>
      <c r="C45" s="138" t="s">
        <v>14</v>
      </c>
      <c r="D45" s="26" t="s">
        <v>184</v>
      </c>
      <c r="E45" s="145" t="s">
        <v>37</v>
      </c>
      <c r="F45" s="145" t="s">
        <v>35</v>
      </c>
    </row>
    <row r="46" spans="4:6" ht="15">
      <c r="D46" s="26"/>
      <c r="E46" s="26"/>
      <c r="F46" s="26"/>
    </row>
    <row r="47" spans="4:6" ht="15">
      <c r="D47" s="26"/>
      <c r="E47" s="26"/>
      <c r="F47" s="26"/>
    </row>
    <row r="48" spans="1:4" ht="16.15" customHeight="1">
      <c r="A48" t="s">
        <v>171</v>
      </c>
      <c r="D48" s="145"/>
    </row>
    <row r="49" ht="10.9" customHeight="1">
      <c r="D49" s="145"/>
    </row>
    <row r="50" spans="1:6" ht="15.6" customHeight="1">
      <c r="A50" s="25">
        <v>0.4583333333333333</v>
      </c>
      <c r="B50" s="146" t="s">
        <v>6</v>
      </c>
      <c r="C50" s="146" t="s">
        <v>11</v>
      </c>
      <c r="D50" s="146" t="s">
        <v>175</v>
      </c>
      <c r="E50" s="146" t="s">
        <v>36</v>
      </c>
      <c r="F50" s="146" t="s">
        <v>148</v>
      </c>
    </row>
    <row r="51" spans="1:6" ht="16.15" customHeight="1">
      <c r="A51" s="25">
        <v>0.5208333333333334</v>
      </c>
      <c r="B51" s="146" t="s">
        <v>23</v>
      </c>
      <c r="C51" s="146" t="s">
        <v>4</v>
      </c>
      <c r="D51" s="146" t="s">
        <v>176</v>
      </c>
      <c r="E51" s="146" t="s">
        <v>35</v>
      </c>
      <c r="F51" s="146" t="s">
        <v>38</v>
      </c>
    </row>
    <row r="52" spans="1:6" ht="13.15" customHeight="1">
      <c r="A52" s="25"/>
      <c r="B52" s="146"/>
      <c r="C52" s="146"/>
      <c r="D52" s="146"/>
      <c r="E52" s="146"/>
      <c r="F52" s="146"/>
    </row>
    <row r="53" ht="15">
      <c r="A53" t="s">
        <v>172</v>
      </c>
    </row>
    <row r="55" spans="1:6" ht="15">
      <c r="A55" s="25">
        <v>0.3958333333333333</v>
      </c>
      <c r="B55" s="146" t="s">
        <v>9</v>
      </c>
      <c r="C55" s="146" t="s">
        <v>4</v>
      </c>
      <c r="D55" s="146" t="s">
        <v>187</v>
      </c>
      <c r="E55" s="146" t="s">
        <v>35</v>
      </c>
      <c r="F55" s="146" t="s">
        <v>38</v>
      </c>
    </row>
    <row r="56" spans="1:6" ht="13.5" customHeight="1">
      <c r="A56" s="25">
        <v>0.4583333333333333</v>
      </c>
      <c r="B56" s="146" t="s">
        <v>6</v>
      </c>
      <c r="C56" s="146" t="s">
        <v>23</v>
      </c>
      <c r="D56" s="146" t="s">
        <v>186</v>
      </c>
      <c r="E56" s="146" t="s">
        <v>35</v>
      </c>
      <c r="F56" s="146" t="s">
        <v>38</v>
      </c>
    </row>
    <row r="57" spans="1:6" ht="15">
      <c r="A57" s="25">
        <v>0.5208333333333334</v>
      </c>
      <c r="B57" s="156" t="s">
        <v>228</v>
      </c>
      <c r="C57" s="146" t="s">
        <v>14</v>
      </c>
      <c r="D57" s="146" t="s">
        <v>188</v>
      </c>
      <c r="E57" s="146" t="s">
        <v>37</v>
      </c>
      <c r="F57" s="146" t="s">
        <v>92</v>
      </c>
    </row>
    <row r="58" ht="15">
      <c r="D58" s="146"/>
    </row>
    <row r="59" spans="1:6" ht="12.75" customHeight="1">
      <c r="A59" t="s">
        <v>183</v>
      </c>
      <c r="D59" s="146"/>
      <c r="E59" s="146"/>
      <c r="F59" s="146"/>
    </row>
    <row r="60" spans="4:6" ht="15">
      <c r="D60" s="146"/>
      <c r="E60" s="146"/>
      <c r="F60" s="146"/>
    </row>
    <row r="61" spans="1:6" ht="12" customHeight="1">
      <c r="A61" s="25">
        <v>0.4583333333333333</v>
      </c>
      <c r="B61" s="146" t="s">
        <v>14</v>
      </c>
      <c r="C61" s="146" t="s">
        <v>6</v>
      </c>
      <c r="D61" s="146" t="s">
        <v>197</v>
      </c>
      <c r="E61" s="146" t="s">
        <v>38</v>
      </c>
      <c r="F61" s="146" t="s">
        <v>148</v>
      </c>
    </row>
    <row r="62" spans="1:6" ht="15">
      <c r="A62" s="25">
        <v>0.5208333333333334</v>
      </c>
      <c r="B62" s="146" t="s">
        <v>23</v>
      </c>
      <c r="C62" s="156" t="s">
        <v>228</v>
      </c>
      <c r="D62" s="146" t="s">
        <v>198</v>
      </c>
      <c r="E62" s="146" t="s">
        <v>148</v>
      </c>
      <c r="F62" s="146" t="s">
        <v>37</v>
      </c>
    </row>
    <row r="63" spans="4:6" ht="15">
      <c r="D63" s="146"/>
      <c r="E63" s="146"/>
      <c r="F63" s="146"/>
    </row>
    <row r="64" spans="1:6" ht="15">
      <c r="A64" t="s">
        <v>173</v>
      </c>
      <c r="D64" s="146"/>
      <c r="E64" s="146"/>
      <c r="F64" s="146"/>
    </row>
    <row r="65" spans="4:6" ht="15">
      <c r="D65" s="146"/>
      <c r="E65" s="146"/>
      <c r="F65" s="146"/>
    </row>
    <row r="66" spans="1:6" ht="15">
      <c r="A66" s="25">
        <v>0.4583333333333333</v>
      </c>
      <c r="B66" s="146" t="s">
        <v>6</v>
      </c>
      <c r="C66" s="146" t="s">
        <v>9</v>
      </c>
      <c r="D66" s="146" t="s">
        <v>205</v>
      </c>
      <c r="E66" s="146" t="s">
        <v>36</v>
      </c>
      <c r="F66" s="146" t="s">
        <v>38</v>
      </c>
    </row>
    <row r="67" spans="1:6" ht="15">
      <c r="A67" s="25">
        <v>0.5208333333333334</v>
      </c>
      <c r="B67" s="146" t="s">
        <v>11</v>
      </c>
      <c r="C67" s="146" t="s">
        <v>23</v>
      </c>
      <c r="D67" s="146" t="s">
        <v>206</v>
      </c>
      <c r="E67" s="146" t="s">
        <v>36</v>
      </c>
      <c r="F67" s="146" t="s">
        <v>37</v>
      </c>
    </row>
    <row r="68" spans="1:6" ht="15">
      <c r="A68" s="25"/>
      <c r="B68" s="146"/>
      <c r="C68" s="146"/>
      <c r="D68" s="146"/>
      <c r="E68" s="146"/>
      <c r="F68" s="146"/>
    </row>
    <row r="69" spans="1:6" ht="15">
      <c r="A69" t="s">
        <v>174</v>
      </c>
      <c r="D69" s="146"/>
      <c r="E69" s="146"/>
      <c r="F69" s="146"/>
    </row>
    <row r="70" spans="2:6" ht="15">
      <c r="B70" s="146"/>
      <c r="C70" s="146"/>
      <c r="D70" s="146"/>
      <c r="E70" s="146"/>
      <c r="F70" s="146"/>
    </row>
    <row r="71" spans="1:6" ht="15">
      <c r="A71" s="25">
        <v>0.5208333333333334</v>
      </c>
      <c r="B71" s="156" t="s">
        <v>228</v>
      </c>
      <c r="C71" s="146" t="s">
        <v>4</v>
      </c>
      <c r="D71" s="146" t="s">
        <v>214</v>
      </c>
      <c r="E71" s="148" t="s">
        <v>37</v>
      </c>
      <c r="F71" s="148" t="s">
        <v>148</v>
      </c>
    </row>
    <row r="72" spans="1:6" ht="15">
      <c r="A72" s="25">
        <v>0.5833333333333334</v>
      </c>
      <c r="B72" s="146" t="s">
        <v>23</v>
      </c>
      <c r="C72" s="146" t="s">
        <v>9</v>
      </c>
      <c r="D72" s="148" t="s">
        <v>213</v>
      </c>
      <c r="E72" s="148" t="s">
        <v>37</v>
      </c>
      <c r="F72" s="148" t="s">
        <v>148</v>
      </c>
    </row>
    <row r="73" spans="1:3" ht="15">
      <c r="A73" s="25"/>
      <c r="B73" s="146"/>
      <c r="C73" s="146"/>
    </row>
    <row r="74" ht="15">
      <c r="A74" t="s">
        <v>221</v>
      </c>
    </row>
    <row r="75" spans="4:6" ht="10.5" customHeight="1">
      <c r="D75" s="146"/>
      <c r="E75" s="146"/>
      <c r="F75" s="146"/>
    </row>
    <row r="76" spans="1:6" ht="15">
      <c r="A76" s="25">
        <v>0.4375</v>
      </c>
      <c r="B76" s="146" t="s">
        <v>14</v>
      </c>
      <c r="C76" s="146" t="s">
        <v>4</v>
      </c>
      <c r="D76" s="152" t="s">
        <v>224</v>
      </c>
      <c r="E76" s="152" t="s">
        <v>37</v>
      </c>
      <c r="F76" s="152" t="s">
        <v>38</v>
      </c>
    </row>
    <row r="77" ht="9.75" customHeight="1">
      <c r="A77" s="25"/>
    </row>
    <row r="78" ht="1.5" customHeight="1"/>
    <row r="79" spans="1:6" ht="15">
      <c r="A79" t="s">
        <v>185</v>
      </c>
      <c r="B79" s="146"/>
      <c r="C79" s="146"/>
      <c r="D79" s="146"/>
      <c r="E79" s="146"/>
      <c r="F79" s="146"/>
    </row>
    <row r="80" spans="4:6" ht="15">
      <c r="D80" s="146"/>
      <c r="E80" s="146"/>
      <c r="F80" s="146"/>
    </row>
    <row r="81" spans="1:6" ht="15">
      <c r="A81" s="25">
        <v>0.4375</v>
      </c>
      <c r="B81" s="156" t="s">
        <v>228</v>
      </c>
      <c r="C81" s="153" t="s">
        <v>9</v>
      </c>
      <c r="D81" s="146" t="s">
        <v>229</v>
      </c>
      <c r="E81" s="154" t="s">
        <v>37</v>
      </c>
      <c r="F81" s="154" t="s">
        <v>38</v>
      </c>
    </row>
    <row r="82" spans="1:6" ht="15">
      <c r="A82" s="25">
        <v>0.5</v>
      </c>
      <c r="B82" s="146" t="s">
        <v>4</v>
      </c>
      <c r="C82" s="146" t="s">
        <v>6</v>
      </c>
      <c r="D82" s="146" t="s">
        <v>231</v>
      </c>
      <c r="E82" s="154" t="s">
        <v>38</v>
      </c>
      <c r="F82" s="154" t="s">
        <v>35</v>
      </c>
    </row>
    <row r="83" spans="1:6" ht="15">
      <c r="A83" s="25">
        <v>0.5625</v>
      </c>
      <c r="B83" s="146" t="s">
        <v>14</v>
      </c>
      <c r="C83" s="146" t="s">
        <v>11</v>
      </c>
      <c r="D83" s="146" t="s">
        <v>230</v>
      </c>
      <c r="E83" s="154" t="s">
        <v>35</v>
      </c>
      <c r="F83" s="154" t="s">
        <v>148</v>
      </c>
    </row>
    <row r="84" spans="4:6" ht="15">
      <c r="D84" s="146"/>
      <c r="E84" s="146"/>
      <c r="F84" s="146"/>
    </row>
    <row r="85" spans="1:6" ht="15">
      <c r="A85" t="s">
        <v>225</v>
      </c>
      <c r="D85" s="146"/>
      <c r="E85" s="146"/>
      <c r="F85" s="146"/>
    </row>
    <row r="86" ht="15">
      <c r="D86" s="146"/>
    </row>
    <row r="87" spans="1:6" ht="16.15" customHeight="1">
      <c r="A87" s="25">
        <v>0.4583333333333333</v>
      </c>
      <c r="B87" s="146" t="s">
        <v>9</v>
      </c>
      <c r="C87" s="146" t="s">
        <v>14</v>
      </c>
      <c r="D87" s="154" t="s">
        <v>239</v>
      </c>
      <c r="E87" s="154" t="s">
        <v>38</v>
      </c>
      <c r="F87" s="154" t="s">
        <v>36</v>
      </c>
    </row>
    <row r="88" ht="15">
      <c r="A88" s="153"/>
    </row>
    <row r="89" ht="15">
      <c r="A89" t="s">
        <v>226</v>
      </c>
    </row>
    <row r="90" ht="12" customHeight="1"/>
    <row r="91" spans="1:6" ht="15">
      <c r="A91" s="25">
        <v>0.375</v>
      </c>
      <c r="B91" s="146" t="s">
        <v>11</v>
      </c>
      <c r="C91" s="146" t="s">
        <v>9</v>
      </c>
      <c r="D91" s="158" t="s">
        <v>245</v>
      </c>
      <c r="E91" s="158" t="s">
        <v>37</v>
      </c>
      <c r="F91" s="158" t="s">
        <v>36</v>
      </c>
    </row>
    <row r="92" ht="14.25" customHeight="1"/>
    <row r="93" spans="1:3" ht="15">
      <c r="A93" t="s">
        <v>242</v>
      </c>
      <c r="B93" s="148"/>
      <c r="C93" s="148"/>
    </row>
    <row r="94" spans="1:3" ht="15">
      <c r="A94" s="25"/>
      <c r="B94" s="146"/>
      <c r="C94" s="146"/>
    </row>
    <row r="95" spans="1:6" ht="15">
      <c r="A95" s="25">
        <v>0.4583333333333333</v>
      </c>
      <c r="B95" s="146" t="s">
        <v>11</v>
      </c>
      <c r="C95" s="156" t="s">
        <v>228</v>
      </c>
      <c r="D95" s="159" t="s">
        <v>246</v>
      </c>
      <c r="E95" s="159" t="s">
        <v>36</v>
      </c>
      <c r="F95" s="159" t="s">
        <v>92</v>
      </c>
    </row>
    <row r="96" spans="1:6" ht="15">
      <c r="A96" s="25"/>
      <c r="B96" s="146"/>
      <c r="C96" s="146"/>
      <c r="D96" s="146"/>
      <c r="E96" s="146"/>
      <c r="F96" s="146"/>
    </row>
    <row r="97" ht="15">
      <c r="A97" t="s">
        <v>250</v>
      </c>
    </row>
    <row r="98" ht="10.5" customHeight="1"/>
    <row r="99" spans="1:6" ht="17.25" customHeight="1">
      <c r="A99" s="25">
        <v>0.4166666666666667</v>
      </c>
      <c r="B99" s="146" t="s">
        <v>23</v>
      </c>
      <c r="C99" s="146" t="s">
        <v>14</v>
      </c>
      <c r="D99" s="160" t="s">
        <v>264</v>
      </c>
      <c r="E99" s="160" t="s">
        <v>148</v>
      </c>
      <c r="F99" s="160" t="s">
        <v>38</v>
      </c>
    </row>
    <row r="100" spans="1:6" ht="15" customHeight="1">
      <c r="A100" s="25">
        <v>0.4791666666666667</v>
      </c>
      <c r="B100" s="156" t="s">
        <v>228</v>
      </c>
      <c r="C100" s="146" t="s">
        <v>6</v>
      </c>
      <c r="D100" s="160" t="s">
        <v>265</v>
      </c>
      <c r="E100" s="160" t="s">
        <v>36</v>
      </c>
      <c r="F100" s="160" t="s">
        <v>35</v>
      </c>
    </row>
    <row r="101" spans="1:6" ht="15">
      <c r="A101" s="25">
        <v>0.5416666666666666</v>
      </c>
      <c r="B101" s="146" t="s">
        <v>4</v>
      </c>
      <c r="C101" s="146" t="s">
        <v>11</v>
      </c>
      <c r="D101" s="107" t="s">
        <v>266</v>
      </c>
      <c r="E101" s="160" t="s">
        <v>37</v>
      </c>
      <c r="F101" s="160" t="s">
        <v>92</v>
      </c>
    </row>
    <row r="102" spans="2:3" ht="12.75" customHeight="1">
      <c r="B102" s="165" t="s">
        <v>227</v>
      </c>
      <c r="C102" s="165"/>
    </row>
    <row r="104" ht="11.25" customHeight="1"/>
    <row r="105" spans="1:6" ht="15">
      <c r="A105" s="25"/>
      <c r="B105" s="26"/>
      <c r="C105" s="26"/>
      <c r="D105" s="108"/>
      <c r="E105" s="108"/>
      <c r="F105" s="108"/>
    </row>
    <row r="106" spans="1:6" ht="15">
      <c r="A106" s="25"/>
      <c r="B106" s="26"/>
      <c r="C106" s="26"/>
      <c r="D106" s="108"/>
      <c r="E106" s="108"/>
      <c r="F106" s="108"/>
    </row>
    <row r="107" spans="1:6" ht="15">
      <c r="A107" s="25"/>
      <c r="B107" s="26"/>
      <c r="C107" s="26"/>
      <c r="D107" s="108"/>
      <c r="E107" s="108"/>
      <c r="F107" s="108"/>
    </row>
    <row r="108" spans="1:3" ht="15">
      <c r="A108" s="25"/>
      <c r="B108" s="165"/>
      <c r="C108" s="165"/>
    </row>
  </sheetData>
  <mergeCells count="2">
    <mergeCell ref="B108:C108"/>
    <mergeCell ref="B102:C10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 topLeftCell="A1">
      <selection activeCell="M12" sqref="M12"/>
    </sheetView>
  </sheetViews>
  <sheetFormatPr defaultColWidth="9.140625" defaultRowHeight="15"/>
  <cols>
    <col min="1" max="1" width="3.421875" style="0" customWidth="1"/>
    <col min="2" max="2" width="22.7109375" style="0" customWidth="1"/>
  </cols>
  <sheetData>
    <row r="1" spans="1:17" ht="21.75" thickBot="1">
      <c r="A1" s="27"/>
      <c r="B1" s="28" t="s">
        <v>15</v>
      </c>
      <c r="C1" s="29" t="s">
        <v>14</v>
      </c>
      <c r="D1" s="30" t="s">
        <v>23</v>
      </c>
      <c r="E1" s="29" t="s">
        <v>24</v>
      </c>
      <c r="F1" s="30" t="s">
        <v>9</v>
      </c>
      <c r="G1" s="29" t="s">
        <v>11</v>
      </c>
      <c r="H1" s="30" t="s">
        <v>6</v>
      </c>
      <c r="I1" s="29" t="s">
        <v>23</v>
      </c>
      <c r="J1" s="30" t="s">
        <v>9</v>
      </c>
      <c r="K1" s="29" t="s">
        <v>24</v>
      </c>
      <c r="L1" s="30" t="s">
        <v>14</v>
      </c>
      <c r="M1" s="30" t="s">
        <v>6</v>
      </c>
      <c r="N1" s="30" t="s">
        <v>11</v>
      </c>
      <c r="O1" s="75" t="s">
        <v>16</v>
      </c>
      <c r="P1" s="76" t="s">
        <v>21</v>
      </c>
      <c r="Q1" s="77" t="s">
        <v>22</v>
      </c>
    </row>
    <row r="2" spans="1:17" ht="15.75">
      <c r="A2" s="113">
        <v>8</v>
      </c>
      <c r="B2" s="114" t="s">
        <v>39</v>
      </c>
      <c r="C2" s="48">
        <v>5</v>
      </c>
      <c r="D2" s="48">
        <v>4</v>
      </c>
      <c r="E2" s="49">
        <v>0</v>
      </c>
      <c r="F2" s="48">
        <v>0</v>
      </c>
      <c r="G2" s="49">
        <v>2</v>
      </c>
      <c r="H2" s="48">
        <v>5</v>
      </c>
      <c r="I2" s="49">
        <v>2</v>
      </c>
      <c r="J2" s="48">
        <v>0</v>
      </c>
      <c r="K2" s="49">
        <v>9</v>
      </c>
      <c r="L2" s="48">
        <v>13</v>
      </c>
      <c r="M2" s="49"/>
      <c r="N2" s="47">
        <v>0</v>
      </c>
      <c r="O2" s="47">
        <f aca="true" t="shared" si="0" ref="O2:O18">SUM(C2:N2)</f>
        <v>40</v>
      </c>
      <c r="P2" s="81"/>
      <c r="Q2" s="82"/>
    </row>
    <row r="3" spans="1:17" ht="15.75">
      <c r="A3" s="115">
        <v>11</v>
      </c>
      <c r="B3" s="116" t="s">
        <v>40</v>
      </c>
      <c r="C3" s="50">
        <v>8</v>
      </c>
      <c r="D3" s="50">
        <v>9</v>
      </c>
      <c r="E3" s="51">
        <v>16</v>
      </c>
      <c r="F3" s="50">
        <v>8</v>
      </c>
      <c r="G3" s="51">
        <v>25</v>
      </c>
      <c r="H3" s="50">
        <v>19</v>
      </c>
      <c r="I3" s="51"/>
      <c r="J3" s="50"/>
      <c r="K3" s="51"/>
      <c r="L3" s="50">
        <v>5</v>
      </c>
      <c r="M3" s="51"/>
      <c r="N3" s="52">
        <v>15</v>
      </c>
      <c r="O3" s="54">
        <f t="shared" si="0"/>
        <v>105</v>
      </c>
      <c r="P3" s="83"/>
      <c r="Q3" s="84"/>
    </row>
    <row r="4" spans="1:17" ht="15.75">
      <c r="A4" s="115">
        <v>22</v>
      </c>
      <c r="B4" s="116" t="s">
        <v>41</v>
      </c>
      <c r="C4" s="50">
        <v>20</v>
      </c>
      <c r="D4" s="50"/>
      <c r="E4" s="51"/>
      <c r="F4" s="50"/>
      <c r="G4" s="51"/>
      <c r="H4" s="50"/>
      <c r="I4" s="51">
        <v>23</v>
      </c>
      <c r="J4" s="50"/>
      <c r="K4" s="51"/>
      <c r="L4" s="50"/>
      <c r="M4" s="51"/>
      <c r="N4" s="52"/>
      <c r="O4" s="52">
        <f t="shared" si="0"/>
        <v>43</v>
      </c>
      <c r="P4" s="83"/>
      <c r="Q4" s="84"/>
    </row>
    <row r="5" spans="1:17" ht="15.75">
      <c r="A5" s="115">
        <v>5</v>
      </c>
      <c r="B5" s="116" t="s">
        <v>42</v>
      </c>
      <c r="C5" s="50">
        <v>10</v>
      </c>
      <c r="D5" s="50">
        <v>32</v>
      </c>
      <c r="E5" s="51">
        <v>20</v>
      </c>
      <c r="F5" s="50">
        <v>16</v>
      </c>
      <c r="G5" s="51">
        <v>15</v>
      </c>
      <c r="H5" s="50">
        <v>17</v>
      </c>
      <c r="I5" s="51"/>
      <c r="J5" s="50">
        <v>16</v>
      </c>
      <c r="K5" s="51">
        <v>19</v>
      </c>
      <c r="L5" s="50"/>
      <c r="M5" s="51">
        <v>25</v>
      </c>
      <c r="N5" s="52">
        <v>17</v>
      </c>
      <c r="O5" s="52">
        <f t="shared" si="0"/>
        <v>187</v>
      </c>
      <c r="P5" s="83">
        <v>1</v>
      </c>
      <c r="Q5" s="84">
        <v>1</v>
      </c>
    </row>
    <row r="6" spans="1:17" ht="15.75">
      <c r="A6" s="115">
        <v>14</v>
      </c>
      <c r="B6" s="116" t="s">
        <v>43</v>
      </c>
      <c r="C6" s="50">
        <v>13</v>
      </c>
      <c r="D6" s="50"/>
      <c r="E6" s="51">
        <v>19</v>
      </c>
      <c r="F6" s="50">
        <v>35</v>
      </c>
      <c r="G6" s="51">
        <v>18</v>
      </c>
      <c r="H6" s="50">
        <v>14</v>
      </c>
      <c r="I6" s="51">
        <v>23</v>
      </c>
      <c r="J6" s="50"/>
      <c r="K6" s="51">
        <v>21</v>
      </c>
      <c r="L6" s="50">
        <v>30</v>
      </c>
      <c r="M6" s="51"/>
      <c r="N6" s="52">
        <v>16</v>
      </c>
      <c r="O6" s="52">
        <f t="shared" si="0"/>
        <v>189</v>
      </c>
      <c r="P6" s="83">
        <v>1</v>
      </c>
      <c r="Q6" s="84"/>
    </row>
    <row r="7" spans="1:17" ht="15.75">
      <c r="A7" s="115">
        <v>71</v>
      </c>
      <c r="B7" s="116" t="s">
        <v>44</v>
      </c>
      <c r="C7" s="50">
        <v>4</v>
      </c>
      <c r="D7" s="50"/>
      <c r="E7" s="51">
        <v>2</v>
      </c>
      <c r="F7" s="50">
        <v>2</v>
      </c>
      <c r="G7" s="51">
        <v>4</v>
      </c>
      <c r="H7" s="50">
        <v>0</v>
      </c>
      <c r="I7" s="51">
        <v>0</v>
      </c>
      <c r="J7" s="50">
        <v>0</v>
      </c>
      <c r="K7" s="51">
        <v>0</v>
      </c>
      <c r="L7" s="50">
        <v>3</v>
      </c>
      <c r="M7" s="51">
        <v>0</v>
      </c>
      <c r="N7" s="52"/>
      <c r="O7" s="52">
        <f t="shared" si="0"/>
        <v>15</v>
      </c>
      <c r="P7" s="83"/>
      <c r="Q7" s="84"/>
    </row>
    <row r="8" spans="1:17" ht="15.75">
      <c r="A8" s="115">
        <v>15</v>
      </c>
      <c r="B8" s="116" t="s">
        <v>45</v>
      </c>
      <c r="C8" s="50">
        <v>15</v>
      </c>
      <c r="D8" s="50">
        <v>22</v>
      </c>
      <c r="E8" s="51">
        <v>19</v>
      </c>
      <c r="F8" s="50">
        <v>10</v>
      </c>
      <c r="G8" s="51">
        <v>23</v>
      </c>
      <c r="H8" s="50">
        <v>0</v>
      </c>
      <c r="I8" s="51">
        <v>6</v>
      </c>
      <c r="J8" s="50">
        <v>14</v>
      </c>
      <c r="K8" s="51">
        <v>18</v>
      </c>
      <c r="L8" s="50">
        <v>7</v>
      </c>
      <c r="M8" s="51"/>
      <c r="N8" s="52"/>
      <c r="O8" s="52">
        <f t="shared" si="0"/>
        <v>134</v>
      </c>
      <c r="P8" s="83">
        <v>1</v>
      </c>
      <c r="Q8" s="84"/>
    </row>
    <row r="9" spans="1:17" ht="15.75">
      <c r="A9" s="115">
        <v>1</v>
      </c>
      <c r="B9" s="116" t="s">
        <v>46</v>
      </c>
      <c r="C9" s="50">
        <v>6</v>
      </c>
      <c r="D9" s="50"/>
      <c r="E9" s="51"/>
      <c r="F9" s="50"/>
      <c r="G9" s="51"/>
      <c r="H9" s="50"/>
      <c r="I9" s="51"/>
      <c r="J9" s="50"/>
      <c r="K9" s="51"/>
      <c r="L9" s="50"/>
      <c r="M9" s="51"/>
      <c r="N9" s="52">
        <v>8</v>
      </c>
      <c r="O9" s="52">
        <f t="shared" si="0"/>
        <v>14</v>
      </c>
      <c r="P9" s="83"/>
      <c r="Q9" s="84"/>
    </row>
    <row r="10" spans="1:17" ht="15.75">
      <c r="A10" s="115">
        <v>10</v>
      </c>
      <c r="B10" s="117" t="s">
        <v>47</v>
      </c>
      <c r="C10" s="50">
        <v>6</v>
      </c>
      <c r="D10" s="50">
        <v>2</v>
      </c>
      <c r="E10" s="51">
        <v>13</v>
      </c>
      <c r="F10" s="50">
        <v>9</v>
      </c>
      <c r="G10" s="51">
        <v>4</v>
      </c>
      <c r="H10" s="50">
        <v>10</v>
      </c>
      <c r="I10" s="51">
        <v>3</v>
      </c>
      <c r="J10" s="50">
        <v>2</v>
      </c>
      <c r="K10" s="51">
        <v>0</v>
      </c>
      <c r="L10" s="50">
        <v>8</v>
      </c>
      <c r="M10" s="51">
        <v>3</v>
      </c>
      <c r="N10" s="52">
        <v>0</v>
      </c>
      <c r="O10" s="52">
        <f t="shared" si="0"/>
        <v>60</v>
      </c>
      <c r="P10" s="83"/>
      <c r="Q10" s="84"/>
    </row>
    <row r="11" spans="1:17" ht="15.75">
      <c r="A11" s="115">
        <v>7</v>
      </c>
      <c r="B11" s="118" t="s">
        <v>48</v>
      </c>
      <c r="C11" s="50">
        <v>2</v>
      </c>
      <c r="D11" s="50">
        <v>4</v>
      </c>
      <c r="E11" s="51">
        <v>0</v>
      </c>
      <c r="F11" s="50">
        <v>2</v>
      </c>
      <c r="G11" s="51"/>
      <c r="H11" s="50">
        <v>0</v>
      </c>
      <c r="I11" s="51"/>
      <c r="J11" s="50">
        <v>0</v>
      </c>
      <c r="K11" s="51"/>
      <c r="L11" s="50"/>
      <c r="M11" s="51">
        <v>0</v>
      </c>
      <c r="N11" s="52"/>
      <c r="O11" s="52">
        <f t="shared" si="0"/>
        <v>8</v>
      </c>
      <c r="P11" s="83"/>
      <c r="Q11" s="84"/>
    </row>
    <row r="12" spans="1:17" ht="15.75">
      <c r="A12" s="115">
        <v>6</v>
      </c>
      <c r="B12" s="118" t="s">
        <v>49</v>
      </c>
      <c r="C12" s="50">
        <v>0</v>
      </c>
      <c r="D12" s="50">
        <v>2</v>
      </c>
      <c r="E12" s="51"/>
      <c r="F12" s="50">
        <v>0</v>
      </c>
      <c r="G12" s="51"/>
      <c r="H12" s="50"/>
      <c r="I12" s="51"/>
      <c r="J12" s="50"/>
      <c r="K12" s="51"/>
      <c r="L12" s="50"/>
      <c r="M12" s="51"/>
      <c r="N12" s="52"/>
      <c r="O12" s="52">
        <f t="shared" si="0"/>
        <v>2</v>
      </c>
      <c r="P12" s="83"/>
      <c r="Q12" s="84"/>
    </row>
    <row r="13" spans="1:17" ht="15.75">
      <c r="A13" s="115">
        <v>10</v>
      </c>
      <c r="B13" s="118" t="s">
        <v>96</v>
      </c>
      <c r="C13" s="50"/>
      <c r="D13" s="50">
        <v>15</v>
      </c>
      <c r="E13" s="51"/>
      <c r="F13" s="50">
        <v>0</v>
      </c>
      <c r="G13" s="51"/>
      <c r="H13" s="50"/>
      <c r="I13" s="51">
        <v>0</v>
      </c>
      <c r="J13" s="50"/>
      <c r="K13" s="51"/>
      <c r="L13" s="50">
        <v>5</v>
      </c>
      <c r="M13" s="51">
        <v>0</v>
      </c>
      <c r="N13" s="52">
        <v>0</v>
      </c>
      <c r="O13" s="52">
        <f t="shared" si="0"/>
        <v>20</v>
      </c>
      <c r="P13" s="83"/>
      <c r="Q13" s="84">
        <v>1</v>
      </c>
    </row>
    <row r="14" spans="1:17" ht="15.75">
      <c r="A14" s="115">
        <v>4</v>
      </c>
      <c r="B14" s="118" t="s">
        <v>97</v>
      </c>
      <c r="C14" s="50"/>
      <c r="D14" s="50">
        <v>9</v>
      </c>
      <c r="E14" s="51">
        <v>2</v>
      </c>
      <c r="F14" s="50"/>
      <c r="G14" s="51">
        <v>0</v>
      </c>
      <c r="H14" s="50"/>
      <c r="I14" s="51">
        <v>8</v>
      </c>
      <c r="J14" s="50">
        <v>7</v>
      </c>
      <c r="K14" s="51"/>
      <c r="L14" s="50">
        <v>8</v>
      </c>
      <c r="M14" s="51">
        <v>18</v>
      </c>
      <c r="N14" s="52">
        <v>6</v>
      </c>
      <c r="O14" s="52">
        <f t="shared" si="0"/>
        <v>58</v>
      </c>
      <c r="P14" s="83"/>
      <c r="Q14" s="84"/>
    </row>
    <row r="15" spans="1:17" ht="14.25" customHeight="1">
      <c r="A15" s="115">
        <v>18</v>
      </c>
      <c r="B15" s="140" t="s">
        <v>137</v>
      </c>
      <c r="C15" s="50"/>
      <c r="D15" s="50"/>
      <c r="E15" s="51">
        <v>0</v>
      </c>
      <c r="F15" s="50">
        <v>8</v>
      </c>
      <c r="G15" s="51">
        <v>6</v>
      </c>
      <c r="H15" s="50">
        <v>0</v>
      </c>
      <c r="I15" s="51">
        <v>0</v>
      </c>
      <c r="J15" s="50">
        <v>0</v>
      </c>
      <c r="K15" s="51">
        <v>0</v>
      </c>
      <c r="L15" s="50"/>
      <c r="M15" s="51">
        <v>14</v>
      </c>
      <c r="N15" s="52"/>
      <c r="O15" s="52">
        <f t="shared" si="0"/>
        <v>28</v>
      </c>
      <c r="P15" s="83"/>
      <c r="Q15" s="84"/>
    </row>
    <row r="16" spans="1:17" ht="2.25" customHeight="1" hidden="1">
      <c r="A16" s="119"/>
      <c r="B16" s="120"/>
      <c r="C16" s="66"/>
      <c r="D16" s="66"/>
      <c r="E16" s="65"/>
      <c r="F16" s="66"/>
      <c r="G16" s="65"/>
      <c r="H16" s="66"/>
      <c r="I16" s="65"/>
      <c r="J16" s="66"/>
      <c r="K16" s="65"/>
      <c r="L16" s="66"/>
      <c r="M16" s="65"/>
      <c r="N16" s="67"/>
      <c r="O16" s="52">
        <f t="shared" si="0"/>
        <v>0</v>
      </c>
      <c r="P16" s="101"/>
      <c r="Q16" s="102"/>
    </row>
    <row r="17" spans="1:17" ht="15.75" customHeight="1">
      <c r="A17" s="119">
        <v>18</v>
      </c>
      <c r="B17" s="118" t="s">
        <v>56</v>
      </c>
      <c r="C17" s="66"/>
      <c r="D17" s="66"/>
      <c r="E17" s="65"/>
      <c r="F17" s="66"/>
      <c r="G17" s="65"/>
      <c r="H17" s="66"/>
      <c r="I17" s="65">
        <v>3</v>
      </c>
      <c r="J17" s="66">
        <v>23</v>
      </c>
      <c r="K17" s="65">
        <v>9</v>
      </c>
      <c r="L17" s="66">
        <v>4</v>
      </c>
      <c r="M17" s="65">
        <v>9</v>
      </c>
      <c r="N17" s="67">
        <v>5</v>
      </c>
      <c r="O17" s="52">
        <f t="shared" si="0"/>
        <v>53</v>
      </c>
      <c r="P17" s="101"/>
      <c r="Q17" s="102"/>
    </row>
    <row r="18" spans="1:17" ht="16.5" thickBot="1">
      <c r="A18" s="121">
        <v>7</v>
      </c>
      <c r="B18" s="122" t="s">
        <v>195</v>
      </c>
      <c r="C18" s="38"/>
      <c r="D18" s="40"/>
      <c r="E18" s="41"/>
      <c r="F18" s="40"/>
      <c r="G18" s="41"/>
      <c r="H18" s="40"/>
      <c r="I18" s="41"/>
      <c r="J18" s="40">
        <v>0</v>
      </c>
      <c r="K18" s="41"/>
      <c r="L18" s="40">
        <v>3</v>
      </c>
      <c r="M18" s="41">
        <v>0</v>
      </c>
      <c r="N18" s="42">
        <v>0</v>
      </c>
      <c r="O18" s="52">
        <f t="shared" si="0"/>
        <v>3</v>
      </c>
      <c r="P18" s="85"/>
      <c r="Q18" s="86"/>
    </row>
    <row r="19" spans="1:17" ht="16.5" thickBot="1">
      <c r="A19" s="43"/>
      <c r="B19" s="43"/>
      <c r="C19" s="44">
        <f aca="true" t="shared" si="1" ref="C19:O19">SUM(C2:C18)</f>
        <v>89</v>
      </c>
      <c r="D19" s="44">
        <f t="shared" si="1"/>
        <v>99</v>
      </c>
      <c r="E19" s="44">
        <f t="shared" si="1"/>
        <v>91</v>
      </c>
      <c r="F19" s="44">
        <f t="shared" si="1"/>
        <v>90</v>
      </c>
      <c r="G19" s="44">
        <f t="shared" si="1"/>
        <v>97</v>
      </c>
      <c r="H19" s="44">
        <f t="shared" si="1"/>
        <v>65</v>
      </c>
      <c r="I19" s="44">
        <f t="shared" si="1"/>
        <v>68</v>
      </c>
      <c r="J19" s="44">
        <f t="shared" si="1"/>
        <v>62</v>
      </c>
      <c r="K19" s="44">
        <f t="shared" si="1"/>
        <v>76</v>
      </c>
      <c r="L19" s="44">
        <f t="shared" si="1"/>
        <v>86</v>
      </c>
      <c r="M19" s="44">
        <f t="shared" si="1"/>
        <v>69</v>
      </c>
      <c r="N19" s="44">
        <f t="shared" si="1"/>
        <v>67</v>
      </c>
      <c r="O19" s="44">
        <f t="shared" si="1"/>
        <v>959</v>
      </c>
      <c r="P19" s="87"/>
      <c r="Q19" s="8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 topLeftCell="A1">
      <selection activeCell="L14" sqref="L14"/>
    </sheetView>
  </sheetViews>
  <sheetFormatPr defaultColWidth="9.140625" defaultRowHeight="15"/>
  <cols>
    <col min="1" max="1" width="4.28125" style="0" customWidth="1"/>
    <col min="2" max="2" width="24.7109375" style="0" customWidth="1"/>
  </cols>
  <sheetData>
    <row r="1" spans="1:17" ht="21.75" thickBot="1">
      <c r="A1" s="27"/>
      <c r="B1" s="28" t="s">
        <v>17</v>
      </c>
      <c r="C1" s="29" t="s">
        <v>9</v>
      </c>
      <c r="D1" s="30" t="s">
        <v>11</v>
      </c>
      <c r="E1" s="29" t="s">
        <v>14</v>
      </c>
      <c r="F1" s="30" t="s">
        <v>23</v>
      </c>
      <c r="G1" s="29" t="s">
        <v>24</v>
      </c>
      <c r="H1" s="30" t="s">
        <v>4</v>
      </c>
      <c r="I1" s="29" t="s">
        <v>11</v>
      </c>
      <c r="J1" s="30" t="s">
        <v>23</v>
      </c>
      <c r="K1" s="29" t="s">
        <v>14</v>
      </c>
      <c r="L1" s="106" t="s">
        <v>9</v>
      </c>
      <c r="M1" s="30" t="s">
        <v>4</v>
      </c>
      <c r="N1" s="30" t="s">
        <v>24</v>
      </c>
      <c r="O1" s="30" t="s">
        <v>16</v>
      </c>
      <c r="P1" s="100" t="s">
        <v>21</v>
      </c>
      <c r="Q1" s="99" t="s">
        <v>22</v>
      </c>
    </row>
    <row r="2" spans="1:17" ht="15.75">
      <c r="A2" s="31">
        <v>7</v>
      </c>
      <c r="B2" s="33" t="s">
        <v>50</v>
      </c>
      <c r="C2" s="34">
        <v>7</v>
      </c>
      <c r="D2" s="33">
        <v>21</v>
      </c>
      <c r="E2" s="34">
        <v>12</v>
      </c>
      <c r="F2" s="33">
        <v>13</v>
      </c>
      <c r="G2" s="34">
        <v>4</v>
      </c>
      <c r="H2" s="33">
        <v>22</v>
      </c>
      <c r="I2" s="34">
        <v>9</v>
      </c>
      <c r="J2" s="33">
        <v>14</v>
      </c>
      <c r="K2" s="34">
        <v>21</v>
      </c>
      <c r="L2" s="33">
        <v>20</v>
      </c>
      <c r="M2" s="34">
        <v>37</v>
      </c>
      <c r="N2" s="33">
        <v>14</v>
      </c>
      <c r="O2" s="53">
        <f aca="true" t="shared" si="0" ref="O2:O17">SUM(C2:N2)</f>
        <v>194</v>
      </c>
      <c r="P2" s="89"/>
      <c r="Q2" s="90"/>
    </row>
    <row r="3" spans="1:17" ht="15.75">
      <c r="A3" s="35">
        <v>17</v>
      </c>
      <c r="B3" s="35" t="s">
        <v>51</v>
      </c>
      <c r="C3" s="36">
        <v>7</v>
      </c>
      <c r="D3" s="35"/>
      <c r="E3" s="36">
        <v>8</v>
      </c>
      <c r="F3" s="35"/>
      <c r="G3" s="36"/>
      <c r="H3" s="35"/>
      <c r="I3" s="36"/>
      <c r="J3" s="35">
        <v>10</v>
      </c>
      <c r="K3" s="36">
        <v>0</v>
      </c>
      <c r="L3" s="35"/>
      <c r="M3" s="36"/>
      <c r="N3" s="35"/>
      <c r="O3" s="35">
        <f t="shared" si="0"/>
        <v>25</v>
      </c>
      <c r="P3" s="91"/>
      <c r="Q3" s="92"/>
    </row>
    <row r="4" spans="1:17" ht="15.75">
      <c r="A4" s="35">
        <v>8</v>
      </c>
      <c r="B4" s="35" t="s">
        <v>52</v>
      </c>
      <c r="C4" s="36">
        <v>8</v>
      </c>
      <c r="D4" s="35">
        <v>0</v>
      </c>
      <c r="E4" s="36"/>
      <c r="F4" s="35"/>
      <c r="G4" s="36">
        <v>5</v>
      </c>
      <c r="H4" s="35"/>
      <c r="I4" s="36"/>
      <c r="J4" s="35">
        <v>2</v>
      </c>
      <c r="K4" s="36">
        <v>9</v>
      </c>
      <c r="L4" s="35">
        <v>6</v>
      </c>
      <c r="M4" s="36">
        <v>15</v>
      </c>
      <c r="N4" s="35"/>
      <c r="O4" s="35">
        <f t="shared" si="0"/>
        <v>45</v>
      </c>
      <c r="P4" s="91"/>
      <c r="Q4" s="92">
        <v>2</v>
      </c>
    </row>
    <row r="5" spans="1:17" ht="15.75">
      <c r="A5" s="35">
        <v>15</v>
      </c>
      <c r="B5" s="35" t="s">
        <v>53</v>
      </c>
      <c r="C5" s="36">
        <v>6</v>
      </c>
      <c r="D5" s="35">
        <v>13</v>
      </c>
      <c r="E5" s="36">
        <v>9</v>
      </c>
      <c r="F5" s="35"/>
      <c r="G5" s="36">
        <v>8</v>
      </c>
      <c r="H5" s="35">
        <v>4</v>
      </c>
      <c r="I5" s="36">
        <v>12</v>
      </c>
      <c r="J5" s="35"/>
      <c r="K5" s="36">
        <v>14</v>
      </c>
      <c r="L5" s="35">
        <v>18</v>
      </c>
      <c r="M5" s="36"/>
      <c r="N5" s="35">
        <v>11</v>
      </c>
      <c r="O5" s="35">
        <f t="shared" si="0"/>
        <v>95</v>
      </c>
      <c r="P5" s="91"/>
      <c r="Q5" s="92"/>
    </row>
    <row r="6" spans="1:17" ht="15.75">
      <c r="A6" s="35">
        <v>14</v>
      </c>
      <c r="B6" s="35" t="s">
        <v>54</v>
      </c>
      <c r="C6" s="36">
        <v>13</v>
      </c>
      <c r="D6" s="35">
        <v>10</v>
      </c>
      <c r="E6" s="36">
        <v>18</v>
      </c>
      <c r="F6" s="35">
        <v>19</v>
      </c>
      <c r="G6" s="36">
        <v>6</v>
      </c>
      <c r="H6" s="35">
        <v>5</v>
      </c>
      <c r="I6" s="36">
        <v>13</v>
      </c>
      <c r="J6" s="35"/>
      <c r="K6" s="36"/>
      <c r="L6" s="35"/>
      <c r="M6" s="36"/>
      <c r="N6" s="35">
        <v>9</v>
      </c>
      <c r="O6" s="35">
        <f t="shared" si="0"/>
        <v>93</v>
      </c>
      <c r="P6" s="91"/>
      <c r="Q6" s="92">
        <v>2</v>
      </c>
    </row>
    <row r="7" spans="1:17" ht="15.75">
      <c r="A7" s="35">
        <v>12</v>
      </c>
      <c r="B7" s="35" t="s">
        <v>55</v>
      </c>
      <c r="C7" s="36">
        <v>4</v>
      </c>
      <c r="D7" s="35"/>
      <c r="E7" s="36"/>
      <c r="F7" s="35"/>
      <c r="G7" s="36"/>
      <c r="H7" s="35"/>
      <c r="I7" s="36"/>
      <c r="J7" s="35"/>
      <c r="K7" s="36"/>
      <c r="L7" s="35"/>
      <c r="M7" s="36"/>
      <c r="N7" s="35"/>
      <c r="O7" s="35">
        <f t="shared" si="0"/>
        <v>4</v>
      </c>
      <c r="P7" s="91"/>
      <c r="Q7" s="92"/>
    </row>
    <row r="8" spans="1:17" ht="15.75">
      <c r="A8" s="35">
        <v>32</v>
      </c>
      <c r="B8" s="35" t="s">
        <v>56</v>
      </c>
      <c r="C8" s="36">
        <v>16</v>
      </c>
      <c r="D8" s="35">
        <v>7</v>
      </c>
      <c r="E8" s="36">
        <v>3</v>
      </c>
      <c r="F8" s="35"/>
      <c r="G8" s="36">
        <v>8</v>
      </c>
      <c r="H8" s="35">
        <v>4</v>
      </c>
      <c r="I8" s="36"/>
      <c r="J8" s="35"/>
      <c r="K8" s="36"/>
      <c r="L8" s="35"/>
      <c r="M8" s="36"/>
      <c r="N8" s="35"/>
      <c r="O8" s="35">
        <f t="shared" si="0"/>
        <v>38</v>
      </c>
      <c r="P8" s="91">
        <v>1</v>
      </c>
      <c r="Q8" s="92"/>
    </row>
    <row r="9" spans="1:17" ht="15.75">
      <c r="A9" s="35">
        <v>23</v>
      </c>
      <c r="B9" s="35" t="s">
        <v>57</v>
      </c>
      <c r="C9" s="36">
        <v>0</v>
      </c>
      <c r="D9" s="35"/>
      <c r="E9" s="36">
        <v>0</v>
      </c>
      <c r="F9" s="35">
        <v>0</v>
      </c>
      <c r="G9" s="36"/>
      <c r="H9" s="35"/>
      <c r="I9" s="36">
        <v>4</v>
      </c>
      <c r="J9" s="35">
        <v>0</v>
      </c>
      <c r="K9" s="36">
        <v>0</v>
      </c>
      <c r="L9" s="35"/>
      <c r="M9" s="36"/>
      <c r="N9" s="35"/>
      <c r="O9" s="35">
        <f t="shared" si="0"/>
        <v>4</v>
      </c>
      <c r="P9" s="91"/>
      <c r="Q9" s="92"/>
    </row>
    <row r="10" spans="1:17" ht="15.75">
      <c r="A10" s="35">
        <v>77</v>
      </c>
      <c r="B10" s="35" t="s">
        <v>58</v>
      </c>
      <c r="C10" s="36">
        <v>24</v>
      </c>
      <c r="D10" s="35">
        <v>16</v>
      </c>
      <c r="E10" s="36">
        <v>12</v>
      </c>
      <c r="F10" s="35">
        <v>19</v>
      </c>
      <c r="G10" s="36">
        <v>13</v>
      </c>
      <c r="H10" s="35">
        <v>8</v>
      </c>
      <c r="I10" s="36">
        <v>4</v>
      </c>
      <c r="J10" s="35">
        <v>20</v>
      </c>
      <c r="K10" s="36">
        <v>13</v>
      </c>
      <c r="L10" s="35">
        <v>11</v>
      </c>
      <c r="M10" s="36"/>
      <c r="N10" s="35">
        <v>24</v>
      </c>
      <c r="O10" s="35">
        <f t="shared" si="0"/>
        <v>164</v>
      </c>
      <c r="P10" s="91"/>
      <c r="Q10" s="92">
        <v>1</v>
      </c>
    </row>
    <row r="11" spans="1:17" ht="15.75">
      <c r="A11" s="35">
        <v>3</v>
      </c>
      <c r="B11" s="35" t="s">
        <v>98</v>
      </c>
      <c r="C11" s="36"/>
      <c r="D11" s="35">
        <v>2</v>
      </c>
      <c r="E11" s="36">
        <v>5</v>
      </c>
      <c r="F11" s="35"/>
      <c r="G11" s="36"/>
      <c r="H11" s="35"/>
      <c r="I11" s="36"/>
      <c r="J11" s="35">
        <v>0</v>
      </c>
      <c r="K11" s="36">
        <v>6</v>
      </c>
      <c r="L11" s="35">
        <v>0</v>
      </c>
      <c r="M11" s="36"/>
      <c r="N11" s="35">
        <v>2</v>
      </c>
      <c r="O11" s="35">
        <f t="shared" si="0"/>
        <v>15</v>
      </c>
      <c r="P11" s="91"/>
      <c r="Q11" s="92"/>
    </row>
    <row r="12" spans="1:17" ht="15.75">
      <c r="A12" s="35">
        <v>8</v>
      </c>
      <c r="B12" s="35" t="s">
        <v>99</v>
      </c>
      <c r="C12" s="36"/>
      <c r="D12" s="35">
        <v>6</v>
      </c>
      <c r="E12" s="36">
        <v>2</v>
      </c>
      <c r="F12" s="35">
        <v>3</v>
      </c>
      <c r="G12" s="36">
        <v>10</v>
      </c>
      <c r="H12" s="35">
        <v>7</v>
      </c>
      <c r="I12" s="36">
        <v>2</v>
      </c>
      <c r="J12" s="35">
        <v>8</v>
      </c>
      <c r="K12" s="36"/>
      <c r="L12" s="35">
        <v>2</v>
      </c>
      <c r="M12" s="36">
        <v>5</v>
      </c>
      <c r="N12" s="35">
        <v>5</v>
      </c>
      <c r="O12" s="35">
        <f t="shared" si="0"/>
        <v>50</v>
      </c>
      <c r="P12" s="91">
        <v>1</v>
      </c>
      <c r="Q12" s="92"/>
    </row>
    <row r="13" spans="1:17" ht="15.75">
      <c r="A13" s="50">
        <v>22</v>
      </c>
      <c r="B13" s="50" t="s">
        <v>100</v>
      </c>
      <c r="C13" s="51"/>
      <c r="D13" s="50">
        <v>14</v>
      </c>
      <c r="E13" s="51">
        <v>8</v>
      </c>
      <c r="F13" s="50">
        <v>16</v>
      </c>
      <c r="G13" s="51">
        <v>9</v>
      </c>
      <c r="H13" s="50">
        <v>14</v>
      </c>
      <c r="I13" s="51">
        <v>4</v>
      </c>
      <c r="J13" s="50">
        <v>14</v>
      </c>
      <c r="K13" s="51">
        <v>5</v>
      </c>
      <c r="L13" s="50">
        <v>5</v>
      </c>
      <c r="M13" s="51">
        <v>4</v>
      </c>
      <c r="N13" s="50">
        <v>3</v>
      </c>
      <c r="O13" s="46">
        <f t="shared" si="0"/>
        <v>96</v>
      </c>
      <c r="P13" s="91"/>
      <c r="Q13" s="92"/>
    </row>
    <row r="14" spans="1:17" ht="15.75">
      <c r="A14" s="35">
        <v>15</v>
      </c>
      <c r="B14" s="35" t="s">
        <v>101</v>
      </c>
      <c r="C14" s="36"/>
      <c r="D14" s="35">
        <v>4</v>
      </c>
      <c r="E14" s="36"/>
      <c r="F14" s="35">
        <v>2</v>
      </c>
      <c r="G14" s="36">
        <v>4</v>
      </c>
      <c r="H14" s="35"/>
      <c r="I14" s="36">
        <v>5</v>
      </c>
      <c r="J14" s="35">
        <v>8</v>
      </c>
      <c r="K14" s="36"/>
      <c r="L14" s="35"/>
      <c r="M14" s="36"/>
      <c r="N14" s="35"/>
      <c r="O14" s="31">
        <f t="shared" si="0"/>
        <v>23</v>
      </c>
      <c r="P14" s="91"/>
      <c r="Q14" s="92"/>
    </row>
    <row r="15" spans="1:17" ht="15.75">
      <c r="A15" s="35">
        <v>88</v>
      </c>
      <c r="B15" s="35" t="s">
        <v>119</v>
      </c>
      <c r="C15" s="36"/>
      <c r="D15" s="35"/>
      <c r="E15" s="36">
        <v>1</v>
      </c>
      <c r="F15" s="35">
        <v>5</v>
      </c>
      <c r="G15" s="36">
        <v>0</v>
      </c>
      <c r="H15" s="35"/>
      <c r="I15" s="36">
        <v>4</v>
      </c>
      <c r="J15" s="35"/>
      <c r="K15" s="36"/>
      <c r="L15" s="35"/>
      <c r="M15" s="36">
        <v>6</v>
      </c>
      <c r="N15" s="35"/>
      <c r="O15" s="31">
        <f t="shared" si="0"/>
        <v>16</v>
      </c>
      <c r="P15" s="91"/>
      <c r="Q15" s="92"/>
    </row>
    <row r="16" spans="1:17" ht="15.75">
      <c r="A16" s="40">
        <v>0</v>
      </c>
      <c r="B16" s="40" t="s">
        <v>155</v>
      </c>
      <c r="C16" s="41"/>
      <c r="D16" s="40"/>
      <c r="E16" s="41"/>
      <c r="F16" s="40">
        <v>14</v>
      </c>
      <c r="G16" s="41"/>
      <c r="H16" s="40"/>
      <c r="I16" s="41">
        <v>5</v>
      </c>
      <c r="J16" s="40">
        <v>9</v>
      </c>
      <c r="K16" s="41">
        <v>4</v>
      </c>
      <c r="L16" s="40">
        <v>0</v>
      </c>
      <c r="M16" s="41"/>
      <c r="N16" s="40">
        <v>0</v>
      </c>
      <c r="O16" s="31">
        <f t="shared" si="0"/>
        <v>32</v>
      </c>
      <c r="P16" s="93"/>
      <c r="Q16" s="94"/>
    </row>
    <row r="17" spans="1:17" ht="15.75">
      <c r="A17" s="40">
        <v>11</v>
      </c>
      <c r="B17" s="40" t="s">
        <v>170</v>
      </c>
      <c r="C17" s="41"/>
      <c r="D17" s="40"/>
      <c r="E17" s="41"/>
      <c r="F17" s="40"/>
      <c r="G17" s="41"/>
      <c r="H17" s="40">
        <v>2</v>
      </c>
      <c r="I17" s="41">
        <v>8</v>
      </c>
      <c r="J17" s="40">
        <v>6</v>
      </c>
      <c r="K17" s="41">
        <v>12</v>
      </c>
      <c r="L17" s="40">
        <v>3</v>
      </c>
      <c r="M17" s="41">
        <v>18</v>
      </c>
      <c r="N17" s="40"/>
      <c r="O17" s="31">
        <f t="shared" si="0"/>
        <v>49</v>
      </c>
      <c r="P17" s="93"/>
      <c r="Q17" s="94"/>
    </row>
    <row r="18" spans="1:17" ht="16.5" thickBot="1">
      <c r="A18" s="38">
        <v>7</v>
      </c>
      <c r="B18" s="38" t="s">
        <v>165</v>
      </c>
      <c r="C18" s="41"/>
      <c r="D18" s="40"/>
      <c r="E18" s="41"/>
      <c r="F18" s="40"/>
      <c r="G18" s="41">
        <v>0</v>
      </c>
      <c r="H18" s="40">
        <v>2</v>
      </c>
      <c r="I18" s="41">
        <v>3</v>
      </c>
      <c r="J18" s="40"/>
      <c r="K18" s="41"/>
      <c r="L18" s="40"/>
      <c r="M18" s="41"/>
      <c r="N18" s="40"/>
      <c r="O18" s="31">
        <f>SUM(C18:N18)</f>
        <v>5</v>
      </c>
      <c r="P18" s="95"/>
      <c r="Q18" s="96"/>
    </row>
    <row r="19" spans="1:17" ht="16.5" thickBot="1">
      <c r="A19" s="43"/>
      <c r="B19" s="43"/>
      <c r="C19" s="44">
        <f aca="true" t="shared" si="1" ref="C19:O19">SUM(C2:C18)</f>
        <v>85</v>
      </c>
      <c r="D19" s="44">
        <f t="shared" si="1"/>
        <v>93</v>
      </c>
      <c r="E19" s="44">
        <f t="shared" si="1"/>
        <v>78</v>
      </c>
      <c r="F19" s="44">
        <f t="shared" si="1"/>
        <v>91</v>
      </c>
      <c r="G19" s="44">
        <f t="shared" si="1"/>
        <v>67</v>
      </c>
      <c r="H19" s="44">
        <f t="shared" si="1"/>
        <v>68</v>
      </c>
      <c r="I19" s="44">
        <f t="shared" si="1"/>
        <v>73</v>
      </c>
      <c r="J19" s="44">
        <f t="shared" si="1"/>
        <v>91</v>
      </c>
      <c r="K19" s="44">
        <f t="shared" si="1"/>
        <v>84</v>
      </c>
      <c r="L19" s="44">
        <f t="shared" si="1"/>
        <v>65</v>
      </c>
      <c r="M19" s="44">
        <f t="shared" si="1"/>
        <v>85</v>
      </c>
      <c r="N19" s="44">
        <f t="shared" si="1"/>
        <v>68</v>
      </c>
      <c r="O19" s="45">
        <f t="shared" si="1"/>
        <v>948</v>
      </c>
      <c r="P19" s="87"/>
      <c r="Q19" s="88"/>
    </row>
    <row r="20" spans="17:18" ht="15">
      <c r="Q20" s="104"/>
      <c r="R20" s="103"/>
    </row>
    <row r="21" ht="15">
      <c r="Q21" s="103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 topLeftCell="A1">
      <selection activeCell="N8" sqref="N8"/>
    </sheetView>
  </sheetViews>
  <sheetFormatPr defaultColWidth="9.140625" defaultRowHeight="15"/>
  <cols>
    <col min="1" max="1" width="4.8515625" style="0" customWidth="1"/>
    <col min="2" max="2" width="24.00390625" style="0" customWidth="1"/>
  </cols>
  <sheetData>
    <row r="1" spans="1:17" ht="21.75" thickBot="1">
      <c r="A1" s="27"/>
      <c r="B1" s="28" t="s">
        <v>25</v>
      </c>
      <c r="C1" s="29" t="s">
        <v>11</v>
      </c>
      <c r="D1" s="30" t="s">
        <v>4</v>
      </c>
      <c r="E1" s="29" t="s">
        <v>24</v>
      </c>
      <c r="F1" s="30" t="s">
        <v>9</v>
      </c>
      <c r="G1" s="29" t="s">
        <v>6</v>
      </c>
      <c r="H1" s="30" t="s">
        <v>14</v>
      </c>
      <c r="I1" s="29" t="s">
        <v>4</v>
      </c>
      <c r="J1" s="30" t="s">
        <v>6</v>
      </c>
      <c r="K1" s="29" t="s">
        <v>24</v>
      </c>
      <c r="L1" s="106" t="s">
        <v>11</v>
      </c>
      <c r="M1" s="29" t="s">
        <v>9</v>
      </c>
      <c r="N1" s="30" t="s">
        <v>14</v>
      </c>
      <c r="O1" s="30" t="s">
        <v>16</v>
      </c>
      <c r="P1" s="98" t="s">
        <v>21</v>
      </c>
      <c r="Q1" s="149" t="s">
        <v>22</v>
      </c>
    </row>
    <row r="2" spans="1:17" ht="15.75">
      <c r="A2" s="123">
        <v>1</v>
      </c>
      <c r="B2" s="124" t="s">
        <v>59</v>
      </c>
      <c r="C2" s="33">
        <v>16</v>
      </c>
      <c r="D2" s="33">
        <v>27</v>
      </c>
      <c r="E2" s="34">
        <v>37</v>
      </c>
      <c r="F2" s="33"/>
      <c r="G2" s="34"/>
      <c r="H2" s="33"/>
      <c r="I2" s="34"/>
      <c r="J2" s="33"/>
      <c r="K2" s="34"/>
      <c r="L2" s="33"/>
      <c r="M2" s="34"/>
      <c r="N2" s="32"/>
      <c r="O2" s="33">
        <f aca="true" t="shared" si="0" ref="O2:O21">SUM(C2:N2)</f>
        <v>80</v>
      </c>
      <c r="P2" s="90"/>
      <c r="Q2" s="90">
        <v>1</v>
      </c>
    </row>
    <row r="3" spans="1:17" ht="15.75">
      <c r="A3" s="125">
        <v>9</v>
      </c>
      <c r="B3" s="126" t="s">
        <v>60</v>
      </c>
      <c r="C3" s="35">
        <v>17</v>
      </c>
      <c r="D3" s="35">
        <v>25</v>
      </c>
      <c r="E3" s="36">
        <v>18</v>
      </c>
      <c r="F3" s="35">
        <v>22</v>
      </c>
      <c r="G3" s="36">
        <v>24</v>
      </c>
      <c r="H3" s="35">
        <v>34</v>
      </c>
      <c r="I3" s="36">
        <v>26</v>
      </c>
      <c r="J3" s="35">
        <v>19</v>
      </c>
      <c r="K3" s="36">
        <v>14</v>
      </c>
      <c r="L3" s="35">
        <v>42</v>
      </c>
      <c r="M3" s="36">
        <v>12</v>
      </c>
      <c r="N3" s="37">
        <v>9</v>
      </c>
      <c r="O3" s="35">
        <f t="shared" si="0"/>
        <v>262</v>
      </c>
      <c r="P3" s="92"/>
      <c r="Q3" s="92"/>
    </row>
    <row r="4" spans="1:17" ht="15.75">
      <c r="A4" s="125">
        <v>18</v>
      </c>
      <c r="B4" s="116" t="s">
        <v>61</v>
      </c>
      <c r="C4" s="35">
        <v>8</v>
      </c>
      <c r="D4" s="35">
        <v>8</v>
      </c>
      <c r="E4" s="36"/>
      <c r="F4" s="35">
        <v>11</v>
      </c>
      <c r="G4" s="36">
        <v>6</v>
      </c>
      <c r="H4" s="35"/>
      <c r="I4" s="36">
        <v>6</v>
      </c>
      <c r="J4" s="35">
        <v>7</v>
      </c>
      <c r="K4" s="36">
        <v>0</v>
      </c>
      <c r="L4" s="35">
        <v>11</v>
      </c>
      <c r="M4" s="36">
        <v>3</v>
      </c>
      <c r="N4" s="37">
        <v>8</v>
      </c>
      <c r="O4" s="35">
        <f t="shared" si="0"/>
        <v>68</v>
      </c>
      <c r="P4" s="92"/>
      <c r="Q4" s="92"/>
    </row>
    <row r="5" spans="1:17" ht="15.75">
      <c r="A5" s="125">
        <v>7</v>
      </c>
      <c r="B5" s="126" t="s">
        <v>62</v>
      </c>
      <c r="C5" s="35">
        <v>0</v>
      </c>
      <c r="D5" s="35">
        <v>0</v>
      </c>
      <c r="E5" s="36"/>
      <c r="F5" s="35">
        <v>4</v>
      </c>
      <c r="G5" s="36"/>
      <c r="H5" s="35">
        <v>5</v>
      </c>
      <c r="I5" s="36">
        <v>1</v>
      </c>
      <c r="J5" s="35">
        <v>0</v>
      </c>
      <c r="K5" s="36">
        <v>1</v>
      </c>
      <c r="L5" s="35">
        <v>0</v>
      </c>
      <c r="M5" s="36"/>
      <c r="N5" s="37">
        <v>0</v>
      </c>
      <c r="O5" s="35">
        <f t="shared" si="0"/>
        <v>11</v>
      </c>
      <c r="P5" s="92"/>
      <c r="Q5" s="92"/>
    </row>
    <row r="6" spans="1:17" ht="15.75">
      <c r="A6" s="125">
        <v>6</v>
      </c>
      <c r="B6" s="126" t="s">
        <v>63</v>
      </c>
      <c r="C6" s="35">
        <v>12</v>
      </c>
      <c r="D6" s="35"/>
      <c r="E6" s="36">
        <v>6</v>
      </c>
      <c r="F6" s="35">
        <v>10</v>
      </c>
      <c r="G6" s="36">
        <v>2</v>
      </c>
      <c r="H6" s="35">
        <v>3</v>
      </c>
      <c r="I6" s="36">
        <v>0</v>
      </c>
      <c r="J6" s="35">
        <v>10</v>
      </c>
      <c r="K6" s="36">
        <v>10</v>
      </c>
      <c r="L6" s="35">
        <v>9</v>
      </c>
      <c r="M6" s="36">
        <v>9</v>
      </c>
      <c r="N6" s="37"/>
      <c r="O6" s="35">
        <f t="shared" si="0"/>
        <v>71</v>
      </c>
      <c r="P6" s="92"/>
      <c r="Q6" s="92">
        <v>1</v>
      </c>
    </row>
    <row r="7" spans="1:17" ht="15.75">
      <c r="A7" s="125">
        <v>2</v>
      </c>
      <c r="B7" s="126" t="s">
        <v>64</v>
      </c>
      <c r="C7" s="35">
        <v>7</v>
      </c>
      <c r="D7" s="35">
        <v>2</v>
      </c>
      <c r="E7" s="36"/>
      <c r="F7" s="35">
        <v>6</v>
      </c>
      <c r="G7" s="36">
        <v>3</v>
      </c>
      <c r="H7" s="35">
        <v>1</v>
      </c>
      <c r="I7" s="36">
        <v>16</v>
      </c>
      <c r="J7" s="35"/>
      <c r="K7" s="36"/>
      <c r="L7" s="35">
        <v>2</v>
      </c>
      <c r="M7" s="36"/>
      <c r="N7" s="37">
        <v>2</v>
      </c>
      <c r="O7" s="35">
        <f t="shared" si="0"/>
        <v>39</v>
      </c>
      <c r="P7" s="92"/>
      <c r="Q7" s="92"/>
    </row>
    <row r="8" spans="1:17" ht="15.75">
      <c r="A8" s="125">
        <v>8</v>
      </c>
      <c r="B8" s="126" t="s">
        <v>65</v>
      </c>
      <c r="C8" s="35">
        <v>0</v>
      </c>
      <c r="D8" s="35"/>
      <c r="E8" s="36"/>
      <c r="F8" s="35"/>
      <c r="G8" s="36"/>
      <c r="H8" s="35"/>
      <c r="I8" s="36"/>
      <c r="J8" s="35"/>
      <c r="K8" s="36"/>
      <c r="L8" s="35"/>
      <c r="M8" s="36"/>
      <c r="N8" s="37"/>
      <c r="O8" s="35">
        <f t="shared" si="0"/>
        <v>0</v>
      </c>
      <c r="P8" s="92"/>
      <c r="Q8" s="92"/>
    </row>
    <row r="9" spans="1:17" ht="15.75">
      <c r="A9" s="125">
        <v>14</v>
      </c>
      <c r="B9" s="126" t="s">
        <v>126</v>
      </c>
      <c r="C9" s="35">
        <v>0</v>
      </c>
      <c r="D9" s="35">
        <v>0</v>
      </c>
      <c r="E9" s="36">
        <v>0</v>
      </c>
      <c r="F9" s="35">
        <v>2</v>
      </c>
      <c r="G9" s="36">
        <v>4</v>
      </c>
      <c r="H9" s="35">
        <v>0</v>
      </c>
      <c r="I9" s="36"/>
      <c r="J9" s="35">
        <v>0</v>
      </c>
      <c r="K9" s="36">
        <v>4</v>
      </c>
      <c r="L9" s="35"/>
      <c r="M9" s="36"/>
      <c r="N9" s="37"/>
      <c r="O9" s="35">
        <f t="shared" si="0"/>
        <v>10</v>
      </c>
      <c r="P9" s="92"/>
      <c r="Q9" s="92"/>
    </row>
    <row r="10" spans="1:17" ht="15.75">
      <c r="A10" s="125">
        <v>5</v>
      </c>
      <c r="B10" s="127" t="s">
        <v>66</v>
      </c>
      <c r="C10" s="35">
        <v>0</v>
      </c>
      <c r="D10" s="35"/>
      <c r="E10" s="36">
        <v>0</v>
      </c>
      <c r="F10" s="35"/>
      <c r="G10" s="36"/>
      <c r="H10" s="35"/>
      <c r="I10" s="36"/>
      <c r="J10" s="35"/>
      <c r="K10" s="36"/>
      <c r="L10" s="35"/>
      <c r="M10" s="36"/>
      <c r="N10" s="37"/>
      <c r="O10" s="35">
        <f t="shared" si="0"/>
        <v>0</v>
      </c>
      <c r="P10" s="92"/>
      <c r="Q10" s="92"/>
    </row>
    <row r="11" spans="1:17" ht="15.75">
      <c r="A11" s="115">
        <v>3</v>
      </c>
      <c r="B11" s="118" t="s">
        <v>102</v>
      </c>
      <c r="C11" s="50"/>
      <c r="D11" s="50">
        <v>0</v>
      </c>
      <c r="E11" s="51"/>
      <c r="F11" s="50"/>
      <c r="G11" s="51"/>
      <c r="H11" s="50"/>
      <c r="I11" s="51"/>
      <c r="J11" s="50"/>
      <c r="K11" s="51"/>
      <c r="L11" s="50"/>
      <c r="M11" s="51"/>
      <c r="N11" s="52"/>
      <c r="O11" s="50">
        <f t="shared" si="0"/>
        <v>0</v>
      </c>
      <c r="P11" s="111"/>
      <c r="Q11" s="111"/>
    </row>
    <row r="12" spans="1:17" ht="15.75">
      <c r="A12" s="125">
        <v>5</v>
      </c>
      <c r="B12" s="128" t="s">
        <v>103</v>
      </c>
      <c r="C12" s="35"/>
      <c r="D12" s="35">
        <v>0</v>
      </c>
      <c r="E12" s="36"/>
      <c r="F12" s="35"/>
      <c r="G12" s="36"/>
      <c r="H12" s="35">
        <v>0</v>
      </c>
      <c r="I12" s="36"/>
      <c r="J12" s="35">
        <v>0</v>
      </c>
      <c r="K12" s="36"/>
      <c r="L12" s="35">
        <v>0</v>
      </c>
      <c r="M12" s="36"/>
      <c r="N12" s="37"/>
      <c r="O12" s="35">
        <f t="shared" si="0"/>
        <v>0</v>
      </c>
      <c r="P12" s="92"/>
      <c r="Q12" s="92"/>
    </row>
    <row r="13" spans="1:17" ht="15.75">
      <c r="A13" s="125">
        <v>0</v>
      </c>
      <c r="B13" s="128" t="s">
        <v>104</v>
      </c>
      <c r="C13" s="35"/>
      <c r="D13" s="35">
        <v>0</v>
      </c>
      <c r="E13" s="36"/>
      <c r="F13" s="35"/>
      <c r="G13" s="36"/>
      <c r="H13" s="35"/>
      <c r="I13" s="36"/>
      <c r="J13" s="35"/>
      <c r="K13" s="36">
        <v>2</v>
      </c>
      <c r="L13" s="35"/>
      <c r="M13" s="36"/>
      <c r="N13" s="37"/>
      <c r="O13" s="35">
        <f t="shared" si="0"/>
        <v>2</v>
      </c>
      <c r="P13" s="92"/>
      <c r="Q13" s="92"/>
    </row>
    <row r="14" spans="1:17" ht="15.75">
      <c r="A14" s="125">
        <v>0</v>
      </c>
      <c r="B14" s="128" t="s">
        <v>124</v>
      </c>
      <c r="C14" s="35"/>
      <c r="D14" s="35"/>
      <c r="E14" s="36">
        <v>10</v>
      </c>
      <c r="F14" s="35">
        <v>7</v>
      </c>
      <c r="G14" s="36"/>
      <c r="H14" s="35"/>
      <c r="I14" s="36"/>
      <c r="J14" s="35"/>
      <c r="K14" s="36"/>
      <c r="L14" s="35"/>
      <c r="M14" s="36"/>
      <c r="N14" s="37"/>
      <c r="O14" s="35">
        <f t="shared" si="0"/>
        <v>17</v>
      </c>
      <c r="P14" s="92"/>
      <c r="Q14" s="92"/>
    </row>
    <row r="15" spans="1:17" ht="15.75">
      <c r="A15" s="125">
        <v>55</v>
      </c>
      <c r="B15" s="128" t="s">
        <v>125</v>
      </c>
      <c r="C15" s="35"/>
      <c r="D15" s="35"/>
      <c r="E15" s="36">
        <v>4</v>
      </c>
      <c r="F15" s="35"/>
      <c r="G15" s="36">
        <v>2</v>
      </c>
      <c r="H15" s="35">
        <v>9</v>
      </c>
      <c r="I15" s="36"/>
      <c r="J15" s="35">
        <v>18</v>
      </c>
      <c r="K15" s="36">
        <v>7</v>
      </c>
      <c r="L15" s="35"/>
      <c r="M15" s="36">
        <v>2</v>
      </c>
      <c r="N15" s="37">
        <v>6</v>
      </c>
      <c r="O15" s="35">
        <f t="shared" si="0"/>
        <v>48</v>
      </c>
      <c r="P15" s="92"/>
      <c r="Q15" s="92">
        <v>1</v>
      </c>
    </row>
    <row r="16" spans="1:17" ht="15.75">
      <c r="A16" s="129">
        <v>8</v>
      </c>
      <c r="B16" s="130" t="s">
        <v>142</v>
      </c>
      <c r="C16" s="40"/>
      <c r="D16" s="40"/>
      <c r="E16" s="41"/>
      <c r="F16" s="40">
        <v>10</v>
      </c>
      <c r="G16" s="41">
        <v>4</v>
      </c>
      <c r="H16" s="40">
        <v>7</v>
      </c>
      <c r="I16" s="41"/>
      <c r="J16" s="40"/>
      <c r="K16" s="41"/>
      <c r="L16" s="40"/>
      <c r="M16" s="41"/>
      <c r="N16" s="42"/>
      <c r="O16" s="35">
        <f t="shared" si="0"/>
        <v>21</v>
      </c>
      <c r="P16" s="94"/>
      <c r="Q16" s="94"/>
    </row>
    <row r="17" spans="1:17" ht="15.75">
      <c r="A17" s="129">
        <v>0</v>
      </c>
      <c r="B17" s="130" t="s">
        <v>181</v>
      </c>
      <c r="C17" s="40"/>
      <c r="D17" s="40"/>
      <c r="E17" s="41"/>
      <c r="F17" s="40"/>
      <c r="G17" s="41"/>
      <c r="H17" s="40"/>
      <c r="I17" s="41">
        <v>3</v>
      </c>
      <c r="J17" s="40"/>
      <c r="K17" s="41"/>
      <c r="L17" s="40"/>
      <c r="M17" s="41"/>
      <c r="N17" s="42"/>
      <c r="O17" s="35">
        <f t="shared" si="0"/>
        <v>3</v>
      </c>
      <c r="P17" s="94"/>
      <c r="Q17" s="94"/>
    </row>
    <row r="18" spans="1:17" ht="15.75">
      <c r="A18" s="129">
        <v>23</v>
      </c>
      <c r="B18" s="130" t="s">
        <v>212</v>
      </c>
      <c r="C18" s="40"/>
      <c r="D18" s="40"/>
      <c r="E18" s="41"/>
      <c r="F18" s="40"/>
      <c r="G18" s="41"/>
      <c r="H18" s="40"/>
      <c r="I18" s="41"/>
      <c r="J18" s="40"/>
      <c r="K18" s="41"/>
      <c r="L18" s="40">
        <v>1</v>
      </c>
      <c r="M18" s="41">
        <v>2</v>
      </c>
      <c r="N18" s="42">
        <v>10</v>
      </c>
      <c r="O18" s="35">
        <f t="shared" si="0"/>
        <v>13</v>
      </c>
      <c r="P18" s="94"/>
      <c r="Q18" s="94"/>
    </row>
    <row r="19" spans="1:17" ht="15.75">
      <c r="A19" s="129">
        <v>15</v>
      </c>
      <c r="B19" s="130" t="s">
        <v>182</v>
      </c>
      <c r="C19" s="40"/>
      <c r="D19" s="40"/>
      <c r="E19" s="41"/>
      <c r="F19" s="40"/>
      <c r="G19" s="41"/>
      <c r="H19" s="40"/>
      <c r="I19" s="41">
        <v>3</v>
      </c>
      <c r="J19" s="40"/>
      <c r="K19" s="41">
        <v>4</v>
      </c>
      <c r="L19" s="40">
        <v>7</v>
      </c>
      <c r="M19" s="41"/>
      <c r="N19" s="42"/>
      <c r="O19" s="35">
        <f t="shared" si="0"/>
        <v>14</v>
      </c>
      <c r="P19" s="94"/>
      <c r="Q19" s="94"/>
    </row>
    <row r="20" spans="1:17" ht="15.75">
      <c r="A20" s="129">
        <v>16</v>
      </c>
      <c r="B20" s="130" t="s">
        <v>169</v>
      </c>
      <c r="C20" s="40"/>
      <c r="D20" s="40"/>
      <c r="E20" s="41"/>
      <c r="F20" s="40"/>
      <c r="G20" s="41"/>
      <c r="H20" s="40">
        <v>6</v>
      </c>
      <c r="I20" s="41"/>
      <c r="J20" s="40">
        <v>14</v>
      </c>
      <c r="K20" s="41"/>
      <c r="L20" s="40"/>
      <c r="M20" s="41">
        <v>6</v>
      </c>
      <c r="N20" s="42">
        <v>21</v>
      </c>
      <c r="O20" s="35">
        <f t="shared" si="0"/>
        <v>47</v>
      </c>
      <c r="P20" s="94"/>
      <c r="Q20" s="94"/>
    </row>
    <row r="21" spans="1:17" ht="16.5" thickBot="1">
      <c r="A21" s="121">
        <v>12</v>
      </c>
      <c r="B21" s="122" t="s">
        <v>156</v>
      </c>
      <c r="C21" s="38"/>
      <c r="D21" s="40"/>
      <c r="E21" s="41"/>
      <c r="F21" s="40"/>
      <c r="G21" s="41">
        <v>27</v>
      </c>
      <c r="H21" s="40"/>
      <c r="I21" s="41">
        <v>16</v>
      </c>
      <c r="J21" s="40"/>
      <c r="K21" s="41"/>
      <c r="L21" s="40">
        <v>12</v>
      </c>
      <c r="M21" s="41">
        <v>8</v>
      </c>
      <c r="N21" s="42"/>
      <c r="O21" s="35">
        <f t="shared" si="0"/>
        <v>63</v>
      </c>
      <c r="P21" s="96"/>
      <c r="Q21" s="96"/>
    </row>
    <row r="22" spans="1:17" ht="16.5" thickBot="1">
      <c r="A22" s="43"/>
      <c r="B22" s="43"/>
      <c r="C22" s="44">
        <f aca="true" t="shared" si="1" ref="C22:O22">SUM(C2:C21)</f>
        <v>60</v>
      </c>
      <c r="D22" s="44">
        <f t="shared" si="1"/>
        <v>62</v>
      </c>
      <c r="E22" s="44">
        <f t="shared" si="1"/>
        <v>75</v>
      </c>
      <c r="F22" s="44">
        <f t="shared" si="1"/>
        <v>72</v>
      </c>
      <c r="G22" s="44">
        <f t="shared" si="1"/>
        <v>72</v>
      </c>
      <c r="H22" s="44">
        <f t="shared" si="1"/>
        <v>65</v>
      </c>
      <c r="I22" s="44">
        <f t="shared" si="1"/>
        <v>71</v>
      </c>
      <c r="J22" s="44">
        <f t="shared" si="1"/>
        <v>68</v>
      </c>
      <c r="K22" s="44">
        <f t="shared" si="1"/>
        <v>42</v>
      </c>
      <c r="L22" s="44">
        <f t="shared" si="1"/>
        <v>84</v>
      </c>
      <c r="M22" s="44">
        <f t="shared" si="1"/>
        <v>42</v>
      </c>
      <c r="N22" s="44">
        <f t="shared" si="1"/>
        <v>56</v>
      </c>
      <c r="O22" s="45">
        <f t="shared" si="1"/>
        <v>769</v>
      </c>
      <c r="P22" s="78"/>
      <c r="Q22" s="79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 topLeftCell="A1">
      <selection activeCell="N7" sqref="N7"/>
    </sheetView>
  </sheetViews>
  <sheetFormatPr defaultColWidth="9.140625" defaultRowHeight="15"/>
  <cols>
    <col min="1" max="1" width="3.28125" style="0" customWidth="1"/>
    <col min="2" max="2" width="24.00390625" style="0" customWidth="1"/>
  </cols>
  <sheetData>
    <row r="1" spans="1:17" ht="21.75" thickBot="1">
      <c r="A1" s="27"/>
      <c r="B1" s="28" t="s">
        <v>18</v>
      </c>
      <c r="C1" s="29" t="s">
        <v>6</v>
      </c>
      <c r="D1" s="30" t="s">
        <v>24</v>
      </c>
      <c r="E1" s="29" t="s">
        <v>23</v>
      </c>
      <c r="F1" s="30" t="s">
        <v>4</v>
      </c>
      <c r="G1" s="29" t="s">
        <v>14</v>
      </c>
      <c r="H1" s="30" t="s">
        <v>11</v>
      </c>
      <c r="I1" s="29" t="s">
        <v>4</v>
      </c>
      <c r="J1" s="30" t="s">
        <v>6</v>
      </c>
      <c r="K1" s="29" t="s">
        <v>23</v>
      </c>
      <c r="L1" s="30" t="s">
        <v>24</v>
      </c>
      <c r="M1" s="29" t="s">
        <v>14</v>
      </c>
      <c r="N1" s="30" t="s">
        <v>11</v>
      </c>
      <c r="O1" s="30" t="s">
        <v>16</v>
      </c>
      <c r="P1" s="97" t="s">
        <v>21</v>
      </c>
      <c r="Q1" s="98" t="s">
        <v>22</v>
      </c>
    </row>
    <row r="2" spans="1:17" ht="15.75">
      <c r="A2" s="135">
        <v>7</v>
      </c>
      <c r="B2" s="131" t="s">
        <v>67</v>
      </c>
      <c r="C2" s="136">
        <v>0</v>
      </c>
      <c r="D2" s="33">
        <v>1</v>
      </c>
      <c r="E2" s="34">
        <v>12</v>
      </c>
      <c r="F2" s="33">
        <v>8</v>
      </c>
      <c r="G2" s="34">
        <v>0</v>
      </c>
      <c r="H2" s="33">
        <v>4</v>
      </c>
      <c r="I2" s="34">
        <v>15</v>
      </c>
      <c r="J2" s="33">
        <v>12</v>
      </c>
      <c r="K2" s="34">
        <v>3</v>
      </c>
      <c r="L2" s="33">
        <v>2</v>
      </c>
      <c r="M2" s="34">
        <v>14</v>
      </c>
      <c r="N2" s="33">
        <v>3</v>
      </c>
      <c r="O2" s="33">
        <f aca="true" t="shared" si="0" ref="O2:O16">SUM(C2:N2)</f>
        <v>74</v>
      </c>
      <c r="P2" s="89">
        <v>1</v>
      </c>
      <c r="Q2" s="90"/>
    </row>
    <row r="3" spans="1:17" ht="15.75">
      <c r="A3" s="37">
        <v>4</v>
      </c>
      <c r="B3" s="115" t="s">
        <v>73</v>
      </c>
      <c r="C3" s="134">
        <v>13</v>
      </c>
      <c r="D3" s="35">
        <v>11</v>
      </c>
      <c r="E3" s="36">
        <v>9</v>
      </c>
      <c r="F3" s="35"/>
      <c r="G3" s="36">
        <v>2</v>
      </c>
      <c r="H3" s="35">
        <v>5</v>
      </c>
      <c r="I3" s="36">
        <v>12</v>
      </c>
      <c r="J3" s="35">
        <v>11</v>
      </c>
      <c r="K3" s="36">
        <v>10</v>
      </c>
      <c r="L3" s="35">
        <v>11</v>
      </c>
      <c r="M3" s="36">
        <v>2</v>
      </c>
      <c r="N3" s="35">
        <v>9</v>
      </c>
      <c r="O3" s="35">
        <f t="shared" si="0"/>
        <v>95</v>
      </c>
      <c r="P3" s="91"/>
      <c r="Q3" s="92"/>
    </row>
    <row r="4" spans="1:17" ht="15.75">
      <c r="A4" s="52">
        <v>13</v>
      </c>
      <c r="B4" s="115" t="s">
        <v>75</v>
      </c>
      <c r="C4" s="56">
        <v>2</v>
      </c>
      <c r="D4" s="50">
        <v>5</v>
      </c>
      <c r="E4" s="51">
        <v>0</v>
      </c>
      <c r="F4" s="50"/>
      <c r="G4" s="51"/>
      <c r="H4" s="50"/>
      <c r="I4" s="51">
        <v>8</v>
      </c>
      <c r="J4" s="50">
        <v>3</v>
      </c>
      <c r="K4" s="51">
        <v>2</v>
      </c>
      <c r="L4" s="50"/>
      <c r="M4" s="51">
        <v>6</v>
      </c>
      <c r="N4" s="50">
        <v>8</v>
      </c>
      <c r="O4" s="50">
        <f t="shared" si="0"/>
        <v>34</v>
      </c>
      <c r="P4" s="91"/>
      <c r="Q4" s="92"/>
    </row>
    <row r="5" spans="1:17" ht="15.75">
      <c r="A5" s="37">
        <v>23</v>
      </c>
      <c r="B5" s="113" t="s">
        <v>70</v>
      </c>
      <c r="C5" s="56">
        <v>10</v>
      </c>
      <c r="D5" s="50">
        <v>24</v>
      </c>
      <c r="E5" s="51"/>
      <c r="F5" s="50">
        <v>25</v>
      </c>
      <c r="G5" s="51"/>
      <c r="H5" s="50"/>
      <c r="I5" s="51"/>
      <c r="J5" s="50"/>
      <c r="K5" s="51"/>
      <c r="L5" s="50"/>
      <c r="M5" s="51"/>
      <c r="N5" s="50"/>
      <c r="O5" s="50">
        <f t="shared" si="0"/>
        <v>59</v>
      </c>
      <c r="P5" s="91"/>
      <c r="Q5" s="92">
        <v>1</v>
      </c>
    </row>
    <row r="6" spans="1:17" ht="15.75">
      <c r="A6" s="37">
        <v>5</v>
      </c>
      <c r="B6" s="115" t="s">
        <v>71</v>
      </c>
      <c r="C6" s="134">
        <v>13</v>
      </c>
      <c r="D6" s="35">
        <v>5</v>
      </c>
      <c r="E6" s="36">
        <v>6</v>
      </c>
      <c r="F6" s="35"/>
      <c r="G6" s="36">
        <v>3</v>
      </c>
      <c r="H6" s="35">
        <v>13</v>
      </c>
      <c r="I6" s="36">
        <v>17</v>
      </c>
      <c r="J6" s="35">
        <v>16</v>
      </c>
      <c r="K6" s="36">
        <v>18</v>
      </c>
      <c r="L6" s="35">
        <v>14</v>
      </c>
      <c r="M6" s="36">
        <v>22</v>
      </c>
      <c r="N6" s="35">
        <v>9</v>
      </c>
      <c r="O6" s="35">
        <f t="shared" si="0"/>
        <v>136</v>
      </c>
      <c r="P6" s="91"/>
      <c r="Q6" s="92"/>
    </row>
    <row r="7" spans="1:17" ht="15.75">
      <c r="A7" s="37">
        <v>8</v>
      </c>
      <c r="B7" s="115" t="s">
        <v>69</v>
      </c>
      <c r="C7" s="134">
        <v>6</v>
      </c>
      <c r="D7" s="35">
        <v>9</v>
      </c>
      <c r="E7" s="36"/>
      <c r="F7" s="35">
        <v>10</v>
      </c>
      <c r="G7" s="36">
        <v>9</v>
      </c>
      <c r="H7" s="35"/>
      <c r="I7" s="36"/>
      <c r="J7" s="35"/>
      <c r="K7" s="36">
        <v>6</v>
      </c>
      <c r="L7" s="35">
        <v>12</v>
      </c>
      <c r="M7" s="36"/>
      <c r="N7" s="35">
        <v>4</v>
      </c>
      <c r="O7" s="35">
        <f t="shared" si="0"/>
        <v>56</v>
      </c>
      <c r="P7" s="91"/>
      <c r="Q7" s="92"/>
    </row>
    <row r="8" spans="1:17" ht="15.75">
      <c r="A8" s="37">
        <v>10</v>
      </c>
      <c r="B8" s="132" t="s">
        <v>74</v>
      </c>
      <c r="C8" s="134">
        <v>3</v>
      </c>
      <c r="D8" s="35">
        <v>2</v>
      </c>
      <c r="E8" s="36">
        <v>0</v>
      </c>
      <c r="F8" s="35">
        <v>21</v>
      </c>
      <c r="G8" s="36">
        <v>0</v>
      </c>
      <c r="H8" s="35">
        <v>10</v>
      </c>
      <c r="I8" s="36"/>
      <c r="J8" s="35"/>
      <c r="K8" s="36">
        <v>2</v>
      </c>
      <c r="L8" s="35"/>
      <c r="M8" s="36"/>
      <c r="N8" s="35">
        <v>4</v>
      </c>
      <c r="O8" s="35">
        <f t="shared" si="0"/>
        <v>42</v>
      </c>
      <c r="P8" s="91"/>
      <c r="Q8" s="92"/>
    </row>
    <row r="9" spans="1:17" ht="15.75">
      <c r="A9" s="37">
        <v>12</v>
      </c>
      <c r="B9" s="115" t="s">
        <v>72</v>
      </c>
      <c r="C9" s="134">
        <v>0</v>
      </c>
      <c r="D9" s="35"/>
      <c r="E9" s="36"/>
      <c r="F9" s="35"/>
      <c r="G9" s="36">
        <v>2</v>
      </c>
      <c r="H9" s="35">
        <v>6</v>
      </c>
      <c r="I9" s="36"/>
      <c r="J9" s="35"/>
      <c r="K9" s="36">
        <v>4</v>
      </c>
      <c r="L9" s="35">
        <v>0</v>
      </c>
      <c r="M9" s="36"/>
      <c r="N9" s="35">
        <v>4</v>
      </c>
      <c r="O9" s="35">
        <f t="shared" si="0"/>
        <v>16</v>
      </c>
      <c r="P9" s="91"/>
      <c r="Q9" s="92"/>
    </row>
    <row r="10" spans="1:17" ht="15.75">
      <c r="A10" s="37">
        <v>27</v>
      </c>
      <c r="B10" s="115" t="s">
        <v>68</v>
      </c>
      <c r="C10" s="134">
        <v>6</v>
      </c>
      <c r="D10" s="35"/>
      <c r="E10" s="36">
        <v>15</v>
      </c>
      <c r="F10" s="35"/>
      <c r="G10" s="36">
        <v>14</v>
      </c>
      <c r="H10" s="35">
        <v>4</v>
      </c>
      <c r="I10" s="36"/>
      <c r="J10" s="35"/>
      <c r="K10" s="36">
        <v>5</v>
      </c>
      <c r="L10" s="35"/>
      <c r="M10" s="36">
        <v>6</v>
      </c>
      <c r="N10" s="35"/>
      <c r="O10" s="35">
        <f t="shared" si="0"/>
        <v>50</v>
      </c>
      <c r="P10" s="91"/>
      <c r="Q10" s="92"/>
    </row>
    <row r="11" spans="1:17" ht="15.75">
      <c r="A11" s="37">
        <v>11</v>
      </c>
      <c r="B11" s="115" t="s">
        <v>140</v>
      </c>
      <c r="C11" s="134"/>
      <c r="D11" s="35"/>
      <c r="E11" s="36">
        <v>22</v>
      </c>
      <c r="F11" s="35"/>
      <c r="G11" s="36">
        <v>29</v>
      </c>
      <c r="H11" s="35">
        <v>23</v>
      </c>
      <c r="I11" s="36">
        <v>22</v>
      </c>
      <c r="J11" s="35">
        <v>16</v>
      </c>
      <c r="K11" s="36">
        <v>21</v>
      </c>
      <c r="L11" s="35">
        <v>32</v>
      </c>
      <c r="M11" s="36">
        <v>22</v>
      </c>
      <c r="N11" s="35"/>
      <c r="O11" s="35">
        <f t="shared" si="0"/>
        <v>187</v>
      </c>
      <c r="P11" s="91"/>
      <c r="Q11" s="92"/>
    </row>
    <row r="12" spans="1:17" ht="15.75">
      <c r="A12" s="37">
        <v>0</v>
      </c>
      <c r="B12" s="115" t="s">
        <v>141</v>
      </c>
      <c r="C12" s="134"/>
      <c r="D12" s="35"/>
      <c r="E12" s="36">
        <v>12</v>
      </c>
      <c r="F12" s="35"/>
      <c r="G12" s="36"/>
      <c r="H12" s="35">
        <v>10</v>
      </c>
      <c r="I12" s="36"/>
      <c r="J12" s="35"/>
      <c r="K12" s="36">
        <v>10</v>
      </c>
      <c r="L12" s="35"/>
      <c r="M12" s="36">
        <v>7</v>
      </c>
      <c r="N12" s="35">
        <v>12</v>
      </c>
      <c r="O12" s="35">
        <f t="shared" si="0"/>
        <v>51</v>
      </c>
      <c r="P12" s="91"/>
      <c r="Q12" s="92"/>
    </row>
    <row r="13" spans="1:17" ht="15.75">
      <c r="A13" s="37">
        <v>0</v>
      </c>
      <c r="B13" s="115" t="s">
        <v>153</v>
      </c>
      <c r="C13" s="134"/>
      <c r="D13" s="35"/>
      <c r="E13" s="36"/>
      <c r="F13" s="35">
        <v>2</v>
      </c>
      <c r="G13" s="36">
        <v>0</v>
      </c>
      <c r="H13" s="35">
        <v>2</v>
      </c>
      <c r="I13" s="36">
        <v>0</v>
      </c>
      <c r="J13" s="35"/>
      <c r="K13" s="36"/>
      <c r="L13" s="35"/>
      <c r="M13" s="36">
        <v>2</v>
      </c>
      <c r="N13" s="35">
        <v>0</v>
      </c>
      <c r="O13" s="35">
        <f t="shared" si="0"/>
        <v>6</v>
      </c>
      <c r="P13" s="91"/>
      <c r="Q13" s="92"/>
    </row>
    <row r="14" spans="1:17" ht="15.75">
      <c r="A14" s="37">
        <v>13</v>
      </c>
      <c r="B14" s="132" t="s">
        <v>154</v>
      </c>
      <c r="C14" s="134"/>
      <c r="D14" s="35"/>
      <c r="E14" s="36"/>
      <c r="F14" s="35">
        <v>2</v>
      </c>
      <c r="G14" s="36"/>
      <c r="H14" s="35"/>
      <c r="I14" s="36"/>
      <c r="J14" s="35"/>
      <c r="K14" s="36"/>
      <c r="L14" s="35"/>
      <c r="M14" s="36"/>
      <c r="N14" s="35"/>
      <c r="O14" s="35">
        <f t="shared" si="0"/>
        <v>2</v>
      </c>
      <c r="P14" s="91"/>
      <c r="Q14" s="92"/>
    </row>
    <row r="15" spans="1:17" ht="15.75">
      <c r="A15" s="37">
        <v>0</v>
      </c>
      <c r="B15" s="115" t="s">
        <v>211</v>
      </c>
      <c r="C15" s="134"/>
      <c r="D15" s="35"/>
      <c r="E15" s="36"/>
      <c r="F15" s="35"/>
      <c r="G15" s="36"/>
      <c r="H15" s="35"/>
      <c r="I15" s="36"/>
      <c r="J15" s="35">
        <v>0</v>
      </c>
      <c r="K15" s="36"/>
      <c r="L15" s="35">
        <v>0</v>
      </c>
      <c r="M15" s="36">
        <v>4</v>
      </c>
      <c r="N15" s="35"/>
      <c r="O15" s="35">
        <f t="shared" si="0"/>
        <v>4</v>
      </c>
      <c r="P15" s="91"/>
      <c r="Q15" s="92"/>
    </row>
    <row r="16" spans="1:17" ht="16.5" thickBot="1">
      <c r="A16" s="39"/>
      <c r="B16" s="133"/>
      <c r="C16" s="57"/>
      <c r="D16" s="40"/>
      <c r="E16" s="41"/>
      <c r="F16" s="40"/>
      <c r="G16" s="41"/>
      <c r="H16" s="40"/>
      <c r="I16" s="41"/>
      <c r="J16" s="40"/>
      <c r="K16" s="41"/>
      <c r="L16" s="40"/>
      <c r="M16" s="41"/>
      <c r="N16" s="40"/>
      <c r="O16" s="35">
        <f t="shared" si="0"/>
        <v>0</v>
      </c>
      <c r="P16" s="95"/>
      <c r="Q16" s="96"/>
    </row>
    <row r="17" spans="1:17" ht="16.5" thickBot="1">
      <c r="A17" s="43"/>
      <c r="B17" s="43"/>
      <c r="C17" s="44">
        <f>SUM(C2:C16)</f>
        <v>53</v>
      </c>
      <c r="D17" s="44">
        <f>SUM(D2:D16)</f>
        <v>57</v>
      </c>
      <c r="E17" s="44">
        <f>SUM(E2:E16)</f>
        <v>76</v>
      </c>
      <c r="F17" s="44">
        <f aca="true" t="shared" si="1" ref="F17:O17">SUM(F2:F16)</f>
        <v>68</v>
      </c>
      <c r="G17" s="44">
        <f t="shared" si="1"/>
        <v>59</v>
      </c>
      <c r="H17" s="44">
        <f t="shared" si="1"/>
        <v>77</v>
      </c>
      <c r="I17" s="44">
        <f t="shared" si="1"/>
        <v>74</v>
      </c>
      <c r="J17" s="44">
        <f t="shared" si="1"/>
        <v>58</v>
      </c>
      <c r="K17" s="44">
        <f t="shared" si="1"/>
        <v>81</v>
      </c>
      <c r="L17" s="44">
        <f t="shared" si="1"/>
        <v>71</v>
      </c>
      <c r="M17" s="44">
        <f t="shared" si="1"/>
        <v>85</v>
      </c>
      <c r="N17" s="44">
        <f t="shared" si="1"/>
        <v>53</v>
      </c>
      <c r="O17" s="45">
        <f t="shared" si="1"/>
        <v>812</v>
      </c>
      <c r="P17" s="78"/>
      <c r="Q17" s="79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 topLeftCell="A1">
      <selection activeCell="N5" sqref="N5"/>
    </sheetView>
  </sheetViews>
  <sheetFormatPr defaultColWidth="9.140625" defaultRowHeight="15"/>
  <cols>
    <col min="1" max="1" width="3.28125" style="0" customWidth="1"/>
    <col min="2" max="2" width="22.00390625" style="0" customWidth="1"/>
  </cols>
  <sheetData>
    <row r="1" spans="1:17" ht="21.75" thickBot="1">
      <c r="A1" s="60"/>
      <c r="B1" s="61" t="s">
        <v>19</v>
      </c>
      <c r="C1" s="62" t="s">
        <v>23</v>
      </c>
      <c r="D1" s="63" t="s">
        <v>6</v>
      </c>
      <c r="E1" s="62" t="s">
        <v>14</v>
      </c>
      <c r="F1" s="63" t="s">
        <v>24</v>
      </c>
      <c r="G1" s="62" t="s">
        <v>4</v>
      </c>
      <c r="H1" s="63" t="s">
        <v>9</v>
      </c>
      <c r="I1" s="62" t="s">
        <v>6</v>
      </c>
      <c r="J1" s="63" t="s">
        <v>23</v>
      </c>
      <c r="K1" s="62" t="s">
        <v>14</v>
      </c>
      <c r="L1" s="63" t="s">
        <v>9</v>
      </c>
      <c r="M1" s="62" t="s">
        <v>24</v>
      </c>
      <c r="N1" s="63" t="s">
        <v>4</v>
      </c>
      <c r="O1" s="63" t="s">
        <v>16</v>
      </c>
      <c r="P1" s="97" t="s">
        <v>21</v>
      </c>
      <c r="Q1" s="98" t="s">
        <v>22</v>
      </c>
    </row>
    <row r="2" spans="1:17" ht="15.75">
      <c r="A2" s="46">
        <v>83</v>
      </c>
      <c r="B2" s="48" t="s">
        <v>76</v>
      </c>
      <c r="C2" s="49">
        <v>0</v>
      </c>
      <c r="D2" s="48">
        <v>2</v>
      </c>
      <c r="E2" s="49">
        <v>0</v>
      </c>
      <c r="F2" s="48">
        <v>4</v>
      </c>
      <c r="G2" s="49">
        <v>4</v>
      </c>
      <c r="H2" s="48">
        <v>0</v>
      </c>
      <c r="I2" s="49">
        <v>0</v>
      </c>
      <c r="J2" s="48">
        <v>2</v>
      </c>
      <c r="K2" s="49">
        <v>0</v>
      </c>
      <c r="L2" s="48">
        <v>2</v>
      </c>
      <c r="M2" s="49">
        <v>0</v>
      </c>
      <c r="N2" s="48">
        <v>0</v>
      </c>
      <c r="O2" s="47">
        <f aca="true" t="shared" si="0" ref="O2:O18">SUM(C2:N2)</f>
        <v>14</v>
      </c>
      <c r="P2" s="89">
        <v>2</v>
      </c>
      <c r="Q2" s="90"/>
    </row>
    <row r="3" spans="1:17" ht="15.75">
      <c r="A3" s="50">
        <v>1</v>
      </c>
      <c r="B3" s="50" t="s">
        <v>77</v>
      </c>
      <c r="C3" s="51">
        <v>3</v>
      </c>
      <c r="D3" s="50"/>
      <c r="E3" s="51">
        <v>2</v>
      </c>
      <c r="F3" s="50">
        <v>2</v>
      </c>
      <c r="G3" s="51">
        <v>4</v>
      </c>
      <c r="H3" s="50">
        <v>15</v>
      </c>
      <c r="I3" s="51">
        <v>0</v>
      </c>
      <c r="J3" s="50">
        <v>0</v>
      </c>
      <c r="K3" s="51"/>
      <c r="L3" s="50">
        <v>0</v>
      </c>
      <c r="M3" s="51"/>
      <c r="N3" s="50">
        <v>0</v>
      </c>
      <c r="O3" s="52">
        <f t="shared" si="0"/>
        <v>26</v>
      </c>
      <c r="P3" s="91"/>
      <c r="Q3" s="92"/>
    </row>
    <row r="4" spans="1:17" ht="15.75">
      <c r="A4" s="50">
        <v>44</v>
      </c>
      <c r="B4" s="50" t="s">
        <v>78</v>
      </c>
      <c r="C4" s="51">
        <v>17</v>
      </c>
      <c r="D4" s="50">
        <v>19</v>
      </c>
      <c r="E4" s="51">
        <v>5</v>
      </c>
      <c r="F4" s="50"/>
      <c r="G4" s="51"/>
      <c r="H4" s="50"/>
      <c r="I4" s="51"/>
      <c r="J4" s="50"/>
      <c r="K4" s="51"/>
      <c r="L4" s="50"/>
      <c r="M4" s="51"/>
      <c r="N4" s="50">
        <v>15</v>
      </c>
      <c r="O4" s="52">
        <f t="shared" si="0"/>
        <v>56</v>
      </c>
      <c r="P4" s="91"/>
      <c r="Q4" s="92"/>
    </row>
    <row r="5" spans="1:17" ht="15.75">
      <c r="A5" s="50">
        <v>8</v>
      </c>
      <c r="B5" s="50" t="s">
        <v>79</v>
      </c>
      <c r="C5" s="51">
        <v>4</v>
      </c>
      <c r="D5" s="50">
        <v>2</v>
      </c>
      <c r="E5" s="51">
        <v>4</v>
      </c>
      <c r="F5" s="50">
        <v>4</v>
      </c>
      <c r="G5" s="51"/>
      <c r="H5" s="50">
        <v>2</v>
      </c>
      <c r="I5" s="51">
        <v>6</v>
      </c>
      <c r="J5" s="50">
        <v>7</v>
      </c>
      <c r="K5" s="51">
        <v>5</v>
      </c>
      <c r="L5" s="50">
        <v>15</v>
      </c>
      <c r="M5" s="51">
        <v>12</v>
      </c>
      <c r="N5" s="50">
        <v>2</v>
      </c>
      <c r="O5" s="52">
        <f t="shared" si="0"/>
        <v>63</v>
      </c>
      <c r="P5" s="91"/>
      <c r="Q5" s="92"/>
    </row>
    <row r="6" spans="1:17" ht="15.75">
      <c r="A6" s="50">
        <v>7</v>
      </c>
      <c r="B6" s="50" t="s">
        <v>80</v>
      </c>
      <c r="C6" s="51">
        <v>35</v>
      </c>
      <c r="D6" s="50">
        <v>18</v>
      </c>
      <c r="E6" s="51">
        <v>29</v>
      </c>
      <c r="F6" s="50">
        <v>23</v>
      </c>
      <c r="G6" s="51">
        <v>24</v>
      </c>
      <c r="H6" s="50">
        <v>44</v>
      </c>
      <c r="I6" s="51">
        <v>31</v>
      </c>
      <c r="J6" s="50">
        <v>20</v>
      </c>
      <c r="K6" s="51">
        <v>22</v>
      </c>
      <c r="L6" s="50">
        <v>32</v>
      </c>
      <c r="M6" s="51">
        <v>27</v>
      </c>
      <c r="N6" s="50">
        <v>33</v>
      </c>
      <c r="O6" s="52">
        <f t="shared" si="0"/>
        <v>338</v>
      </c>
      <c r="P6" s="91"/>
      <c r="Q6" s="92">
        <v>1</v>
      </c>
    </row>
    <row r="7" spans="1:17" ht="15.75">
      <c r="A7" s="50">
        <v>21</v>
      </c>
      <c r="B7" s="50" t="s">
        <v>81</v>
      </c>
      <c r="C7" s="51">
        <v>15</v>
      </c>
      <c r="D7" s="50"/>
      <c r="E7" s="51"/>
      <c r="F7" s="50"/>
      <c r="G7" s="51"/>
      <c r="H7" s="50">
        <v>4</v>
      </c>
      <c r="I7" s="51">
        <v>6</v>
      </c>
      <c r="J7" s="50"/>
      <c r="K7" s="51">
        <v>2</v>
      </c>
      <c r="L7" s="50">
        <v>6</v>
      </c>
      <c r="M7" s="51">
        <v>5</v>
      </c>
      <c r="N7" s="50">
        <v>3</v>
      </c>
      <c r="O7" s="52">
        <f t="shared" si="0"/>
        <v>41</v>
      </c>
      <c r="P7" s="91"/>
      <c r="Q7" s="92"/>
    </row>
    <row r="8" spans="1:17" ht="15.75">
      <c r="A8" s="50">
        <v>69</v>
      </c>
      <c r="B8" s="50" t="s">
        <v>105</v>
      </c>
      <c r="C8" s="51"/>
      <c r="D8" s="50">
        <v>24</v>
      </c>
      <c r="E8" s="51"/>
      <c r="F8" s="50"/>
      <c r="G8" s="51"/>
      <c r="H8" s="50"/>
      <c r="I8" s="51"/>
      <c r="J8" s="50">
        <v>25</v>
      </c>
      <c r="K8" s="51">
        <v>29</v>
      </c>
      <c r="L8" s="50"/>
      <c r="M8" s="51">
        <v>23</v>
      </c>
      <c r="N8" s="50">
        <v>18</v>
      </c>
      <c r="O8" s="52">
        <f t="shared" si="0"/>
        <v>119</v>
      </c>
      <c r="P8" s="91">
        <v>1</v>
      </c>
      <c r="Q8" s="92">
        <v>1</v>
      </c>
    </row>
    <row r="9" spans="1:17" ht="15.75">
      <c r="A9" s="50">
        <v>13</v>
      </c>
      <c r="B9" s="50" t="s">
        <v>106</v>
      </c>
      <c r="C9" s="51"/>
      <c r="D9" s="50">
        <v>2</v>
      </c>
      <c r="E9" s="51">
        <v>2</v>
      </c>
      <c r="F9" s="50">
        <v>11</v>
      </c>
      <c r="G9" s="51">
        <v>11</v>
      </c>
      <c r="H9" s="50">
        <v>13</v>
      </c>
      <c r="I9" s="51">
        <v>0</v>
      </c>
      <c r="J9" s="50">
        <v>4</v>
      </c>
      <c r="K9" s="51">
        <v>5</v>
      </c>
      <c r="L9" s="50">
        <v>2</v>
      </c>
      <c r="M9" s="51">
        <v>0</v>
      </c>
      <c r="N9" s="50">
        <v>2</v>
      </c>
      <c r="O9" s="52">
        <f t="shared" si="0"/>
        <v>52</v>
      </c>
      <c r="P9" s="91">
        <v>1</v>
      </c>
      <c r="Q9" s="92"/>
    </row>
    <row r="10" spans="1:17" ht="15.75">
      <c r="A10" s="50">
        <v>11</v>
      </c>
      <c r="B10" s="50" t="s">
        <v>143</v>
      </c>
      <c r="C10" s="51"/>
      <c r="D10" s="50"/>
      <c r="E10" s="51">
        <v>24</v>
      </c>
      <c r="F10" s="50">
        <v>30</v>
      </c>
      <c r="G10" s="51">
        <v>4</v>
      </c>
      <c r="H10" s="50">
        <v>12</v>
      </c>
      <c r="I10" s="51">
        <v>3</v>
      </c>
      <c r="J10" s="50">
        <v>12</v>
      </c>
      <c r="K10" s="51">
        <v>15</v>
      </c>
      <c r="L10" s="50">
        <v>13</v>
      </c>
      <c r="M10" s="51">
        <v>6</v>
      </c>
      <c r="N10" s="50"/>
      <c r="O10" s="52">
        <f t="shared" si="0"/>
        <v>119</v>
      </c>
      <c r="P10" s="91"/>
      <c r="Q10" s="92">
        <v>1</v>
      </c>
    </row>
    <row r="11" spans="1:17" ht="15.75">
      <c r="A11" s="50">
        <v>4</v>
      </c>
      <c r="B11" s="50" t="s">
        <v>144</v>
      </c>
      <c r="C11" s="51"/>
      <c r="D11" s="50"/>
      <c r="E11" s="51">
        <v>4</v>
      </c>
      <c r="F11" s="50">
        <v>5</v>
      </c>
      <c r="G11" s="51">
        <v>7</v>
      </c>
      <c r="H11" s="50">
        <v>10</v>
      </c>
      <c r="I11" s="51">
        <v>8</v>
      </c>
      <c r="J11" s="50">
        <v>3</v>
      </c>
      <c r="K11" s="51">
        <v>5</v>
      </c>
      <c r="L11" s="50">
        <v>18</v>
      </c>
      <c r="M11" s="51">
        <v>6</v>
      </c>
      <c r="N11" s="50"/>
      <c r="O11" s="52">
        <f t="shared" si="0"/>
        <v>66</v>
      </c>
      <c r="P11" s="91"/>
      <c r="Q11" s="92"/>
    </row>
    <row r="12" spans="1:17" ht="15.75">
      <c r="A12" s="50">
        <v>10</v>
      </c>
      <c r="B12" s="50" t="s">
        <v>158</v>
      </c>
      <c r="C12" s="51"/>
      <c r="D12" s="50"/>
      <c r="E12" s="51"/>
      <c r="F12" s="50">
        <v>3</v>
      </c>
      <c r="G12" s="51"/>
      <c r="H12" s="50"/>
      <c r="I12" s="51"/>
      <c r="J12" s="50"/>
      <c r="K12" s="51"/>
      <c r="L12" s="50"/>
      <c r="M12" s="51"/>
      <c r="N12" s="50"/>
      <c r="O12" s="52">
        <f t="shared" si="0"/>
        <v>3</v>
      </c>
      <c r="P12" s="91"/>
      <c r="Q12" s="92"/>
    </row>
    <row r="13" spans="1:17" ht="15.75">
      <c r="A13" s="50">
        <v>10</v>
      </c>
      <c r="B13" s="50" t="s">
        <v>163</v>
      </c>
      <c r="C13" s="51"/>
      <c r="D13" s="50"/>
      <c r="E13" s="51"/>
      <c r="F13" s="50"/>
      <c r="G13" s="51">
        <v>16</v>
      </c>
      <c r="H13" s="50"/>
      <c r="I13" s="51"/>
      <c r="J13" s="50"/>
      <c r="K13" s="51"/>
      <c r="L13" s="50"/>
      <c r="M13" s="51"/>
      <c r="N13" s="50"/>
      <c r="O13" s="52">
        <f t="shared" si="0"/>
        <v>16</v>
      </c>
      <c r="P13" s="91"/>
      <c r="Q13" s="92"/>
    </row>
    <row r="14" spans="1:17" ht="15.75">
      <c r="A14" s="50"/>
      <c r="B14" s="50"/>
      <c r="C14" s="51"/>
      <c r="D14" s="50"/>
      <c r="E14" s="51"/>
      <c r="F14" s="50"/>
      <c r="G14" s="51"/>
      <c r="H14" s="50"/>
      <c r="I14" s="51"/>
      <c r="J14" s="50"/>
      <c r="K14" s="51"/>
      <c r="L14" s="50"/>
      <c r="M14" s="51"/>
      <c r="N14" s="50"/>
      <c r="O14" s="52">
        <f t="shared" si="0"/>
        <v>0</v>
      </c>
      <c r="P14" s="91"/>
      <c r="Q14" s="92"/>
    </row>
    <row r="15" spans="1:17" ht="15.75">
      <c r="A15" s="50"/>
      <c r="B15" s="50"/>
      <c r="C15" s="51"/>
      <c r="D15" s="50"/>
      <c r="E15" s="51"/>
      <c r="F15" s="50"/>
      <c r="G15" s="51"/>
      <c r="H15" s="50"/>
      <c r="I15" s="51"/>
      <c r="J15" s="50"/>
      <c r="K15" s="51"/>
      <c r="L15" s="50"/>
      <c r="M15" s="51"/>
      <c r="N15" s="50"/>
      <c r="O15" s="52">
        <f t="shared" si="0"/>
        <v>0</v>
      </c>
      <c r="P15" s="91"/>
      <c r="Q15" s="92"/>
    </row>
    <row r="16" spans="1:17" ht="15.75">
      <c r="A16" s="50"/>
      <c r="B16" s="50"/>
      <c r="C16" s="51"/>
      <c r="D16" s="50"/>
      <c r="E16" s="51"/>
      <c r="F16" s="50"/>
      <c r="G16" s="51"/>
      <c r="H16" s="50"/>
      <c r="I16" s="51"/>
      <c r="J16" s="50"/>
      <c r="K16" s="51"/>
      <c r="L16" s="50"/>
      <c r="M16" s="51"/>
      <c r="N16" s="50"/>
      <c r="O16" s="52">
        <f t="shared" si="0"/>
        <v>0</v>
      </c>
      <c r="P16" s="91"/>
      <c r="Q16" s="92"/>
    </row>
    <row r="17" spans="1:17" ht="15.75">
      <c r="A17" s="50"/>
      <c r="B17" s="50"/>
      <c r="C17" s="51"/>
      <c r="D17" s="50"/>
      <c r="E17" s="51"/>
      <c r="F17" s="50"/>
      <c r="G17" s="51"/>
      <c r="H17" s="50"/>
      <c r="I17" s="51"/>
      <c r="J17" s="50"/>
      <c r="K17" s="51"/>
      <c r="L17" s="50"/>
      <c r="M17" s="51"/>
      <c r="N17" s="50"/>
      <c r="O17" s="52">
        <f t="shared" si="0"/>
        <v>0</v>
      </c>
      <c r="P17" s="93"/>
      <c r="Q17" s="94"/>
    </row>
    <row r="18" spans="1:17" ht="16.5" thickBot="1">
      <c r="A18" s="64"/>
      <c r="B18" s="64"/>
      <c r="C18" s="65"/>
      <c r="D18" s="66"/>
      <c r="E18" s="65"/>
      <c r="F18" s="66"/>
      <c r="G18" s="65"/>
      <c r="H18" s="66"/>
      <c r="I18" s="65"/>
      <c r="J18" s="66"/>
      <c r="K18" s="65"/>
      <c r="L18" s="66"/>
      <c r="M18" s="65"/>
      <c r="N18" s="66"/>
      <c r="O18" s="67">
        <f t="shared" si="0"/>
        <v>0</v>
      </c>
      <c r="P18" s="95"/>
      <c r="Q18" s="96"/>
    </row>
    <row r="19" spans="1:17" ht="16.5" thickBot="1">
      <c r="A19" s="68"/>
      <c r="B19" s="68"/>
      <c r="C19" s="69">
        <f aca="true" t="shared" si="1" ref="C19:N19">SUM(C2:C18)</f>
        <v>74</v>
      </c>
      <c r="D19" s="69">
        <f t="shared" si="1"/>
        <v>67</v>
      </c>
      <c r="E19" s="69">
        <f t="shared" si="1"/>
        <v>70</v>
      </c>
      <c r="F19" s="69">
        <f t="shared" si="1"/>
        <v>82</v>
      </c>
      <c r="G19" s="69">
        <f t="shared" si="1"/>
        <v>70</v>
      </c>
      <c r="H19" s="69">
        <f t="shared" si="1"/>
        <v>100</v>
      </c>
      <c r="I19" s="69">
        <f t="shared" si="1"/>
        <v>54</v>
      </c>
      <c r="J19" s="69">
        <f t="shared" si="1"/>
        <v>73</v>
      </c>
      <c r="K19" s="69">
        <f t="shared" si="1"/>
        <v>83</v>
      </c>
      <c r="L19" s="69">
        <f t="shared" si="1"/>
        <v>88</v>
      </c>
      <c r="M19" s="69">
        <f t="shared" si="1"/>
        <v>79</v>
      </c>
      <c r="N19" s="69">
        <f t="shared" si="1"/>
        <v>73</v>
      </c>
      <c r="O19" s="69">
        <f>SUM(O2:O18)</f>
        <v>913</v>
      </c>
      <c r="P19" s="87"/>
      <c r="Q19" s="88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 topLeftCell="A1">
      <selection activeCell="O19" sqref="O19:O20"/>
    </sheetView>
  </sheetViews>
  <sheetFormatPr defaultColWidth="9.140625" defaultRowHeight="15"/>
  <cols>
    <col min="1" max="1" width="3.421875" style="0" customWidth="1"/>
    <col min="2" max="2" width="21.57421875" style="0" customWidth="1"/>
  </cols>
  <sheetData>
    <row r="1" spans="1:17" ht="15.75" thickBot="1">
      <c r="A1" s="27"/>
      <c r="B1" s="157" t="s">
        <v>228</v>
      </c>
      <c r="C1" s="29" t="s">
        <v>9</v>
      </c>
      <c r="D1" s="30" t="s">
        <v>23</v>
      </c>
      <c r="E1" s="29" t="s">
        <v>4</v>
      </c>
      <c r="F1" s="30" t="s">
        <v>14</v>
      </c>
      <c r="G1" s="29" t="s">
        <v>11</v>
      </c>
      <c r="H1" s="30" t="s">
        <v>6</v>
      </c>
      <c r="I1" s="30" t="s">
        <v>14</v>
      </c>
      <c r="J1" s="30" t="s">
        <v>23</v>
      </c>
      <c r="K1" s="29" t="s">
        <v>4</v>
      </c>
      <c r="L1" s="30" t="s">
        <v>9</v>
      </c>
      <c r="M1" s="29" t="s">
        <v>11</v>
      </c>
      <c r="N1" s="30" t="s">
        <v>6</v>
      </c>
      <c r="O1" s="30" t="s">
        <v>16</v>
      </c>
      <c r="P1" s="97" t="s">
        <v>21</v>
      </c>
      <c r="Q1" s="98" t="s">
        <v>22</v>
      </c>
    </row>
    <row r="2" spans="1:17" ht="15.75">
      <c r="A2" s="54">
        <v>2</v>
      </c>
      <c r="B2" s="58" t="s">
        <v>107</v>
      </c>
      <c r="C2" s="55">
        <v>11</v>
      </c>
      <c r="D2" s="48">
        <v>8</v>
      </c>
      <c r="E2" s="49"/>
      <c r="F2" s="48">
        <v>29</v>
      </c>
      <c r="G2" s="49">
        <v>7</v>
      </c>
      <c r="H2" s="48">
        <v>13</v>
      </c>
      <c r="I2" s="49">
        <v>19</v>
      </c>
      <c r="J2" s="48">
        <v>4</v>
      </c>
      <c r="K2" s="49">
        <v>8</v>
      </c>
      <c r="L2" s="48"/>
      <c r="M2" s="49">
        <v>14</v>
      </c>
      <c r="N2" s="47">
        <v>14</v>
      </c>
      <c r="O2" s="48">
        <f aca="true" t="shared" si="0" ref="O2:O22">SUM(C2:N2)</f>
        <v>127</v>
      </c>
      <c r="P2" s="89"/>
      <c r="Q2" s="90"/>
    </row>
    <row r="3" spans="1:17" ht="15.75">
      <c r="A3" s="52">
        <v>3</v>
      </c>
      <c r="B3" s="59" t="s">
        <v>108</v>
      </c>
      <c r="C3" s="56">
        <v>30</v>
      </c>
      <c r="D3" s="50"/>
      <c r="E3" s="51">
        <v>22</v>
      </c>
      <c r="F3" s="50"/>
      <c r="G3" s="51">
        <v>31</v>
      </c>
      <c r="H3" s="50">
        <v>22</v>
      </c>
      <c r="I3" s="51">
        <v>39</v>
      </c>
      <c r="J3" s="50">
        <v>41</v>
      </c>
      <c r="K3" s="51">
        <v>24</v>
      </c>
      <c r="L3" s="50">
        <v>15</v>
      </c>
      <c r="M3" s="51">
        <v>32</v>
      </c>
      <c r="N3" s="52">
        <v>21</v>
      </c>
      <c r="O3" s="50">
        <f t="shared" si="0"/>
        <v>277</v>
      </c>
      <c r="P3" s="91"/>
      <c r="Q3" s="92">
        <v>1</v>
      </c>
    </row>
    <row r="4" spans="1:17" ht="15.75">
      <c r="A4" s="52">
        <v>5</v>
      </c>
      <c r="B4" s="59" t="s">
        <v>109</v>
      </c>
      <c r="C4" s="56">
        <v>17</v>
      </c>
      <c r="D4" s="50">
        <v>21</v>
      </c>
      <c r="E4" s="51">
        <v>12</v>
      </c>
      <c r="F4" s="50">
        <v>27</v>
      </c>
      <c r="G4" s="51">
        <v>25</v>
      </c>
      <c r="H4" s="50">
        <v>7</v>
      </c>
      <c r="I4" s="51"/>
      <c r="J4" s="50"/>
      <c r="K4" s="51">
        <v>14</v>
      </c>
      <c r="L4" s="50">
        <v>17</v>
      </c>
      <c r="M4" s="51"/>
      <c r="N4" s="52">
        <v>3</v>
      </c>
      <c r="O4" s="50">
        <f t="shared" si="0"/>
        <v>143</v>
      </c>
      <c r="P4" s="91">
        <v>2</v>
      </c>
      <c r="Q4" s="92"/>
    </row>
    <row r="5" spans="1:17" ht="15.75">
      <c r="A5" s="52">
        <v>6</v>
      </c>
      <c r="B5" s="59" t="s">
        <v>110</v>
      </c>
      <c r="C5" s="56">
        <v>21</v>
      </c>
      <c r="D5" s="50">
        <v>9</v>
      </c>
      <c r="E5" s="51">
        <v>6</v>
      </c>
      <c r="F5" s="50">
        <v>23</v>
      </c>
      <c r="G5" s="51"/>
      <c r="H5" s="50">
        <v>0</v>
      </c>
      <c r="I5" s="51">
        <v>5</v>
      </c>
      <c r="J5" s="50">
        <v>30</v>
      </c>
      <c r="K5" s="51">
        <v>19</v>
      </c>
      <c r="L5" s="50">
        <v>14</v>
      </c>
      <c r="M5" s="51">
        <v>3</v>
      </c>
      <c r="N5" s="52">
        <v>11</v>
      </c>
      <c r="O5" s="50">
        <f t="shared" si="0"/>
        <v>141</v>
      </c>
      <c r="P5" s="91"/>
      <c r="Q5" s="92"/>
    </row>
    <row r="6" spans="1:17" ht="15.75">
      <c r="A6" s="52">
        <v>8</v>
      </c>
      <c r="B6" s="59" t="s">
        <v>111</v>
      </c>
      <c r="C6" s="56">
        <v>6</v>
      </c>
      <c r="D6" s="50"/>
      <c r="E6" s="51">
        <v>7</v>
      </c>
      <c r="F6" s="50"/>
      <c r="G6" s="51"/>
      <c r="H6" s="50"/>
      <c r="I6" s="51"/>
      <c r="J6" s="50"/>
      <c r="K6" s="51">
        <v>7</v>
      </c>
      <c r="L6" s="50"/>
      <c r="M6" s="51">
        <v>0</v>
      </c>
      <c r="N6" s="52">
        <v>2</v>
      </c>
      <c r="O6" s="50">
        <f t="shared" si="0"/>
        <v>22</v>
      </c>
      <c r="P6" s="91"/>
      <c r="Q6" s="92"/>
    </row>
    <row r="7" spans="1:17" ht="15.75">
      <c r="A7" s="52">
        <v>9</v>
      </c>
      <c r="B7" s="59" t="s">
        <v>112</v>
      </c>
      <c r="C7" s="56"/>
      <c r="D7" s="50">
        <v>0</v>
      </c>
      <c r="E7" s="51"/>
      <c r="F7" s="50"/>
      <c r="G7" s="51"/>
      <c r="H7" s="50"/>
      <c r="I7" s="51"/>
      <c r="J7" s="50"/>
      <c r="K7" s="51"/>
      <c r="L7" s="50"/>
      <c r="M7" s="51"/>
      <c r="N7" s="52"/>
      <c r="O7" s="50">
        <f t="shared" si="0"/>
        <v>0</v>
      </c>
      <c r="P7" s="91"/>
      <c r="Q7" s="92"/>
    </row>
    <row r="8" spans="1:17" ht="15.75">
      <c r="A8" s="52">
        <v>15</v>
      </c>
      <c r="B8" s="59" t="s">
        <v>113</v>
      </c>
      <c r="C8" s="56">
        <v>0</v>
      </c>
      <c r="D8" s="50">
        <v>2</v>
      </c>
      <c r="E8" s="51"/>
      <c r="F8" s="50">
        <v>12</v>
      </c>
      <c r="G8" s="51">
        <v>4</v>
      </c>
      <c r="H8" s="50"/>
      <c r="I8" s="51">
        <v>0</v>
      </c>
      <c r="J8" s="50"/>
      <c r="K8" s="51"/>
      <c r="L8" s="50">
        <v>4</v>
      </c>
      <c r="M8" s="51"/>
      <c r="N8" s="52"/>
      <c r="O8" s="50">
        <f t="shared" si="0"/>
        <v>22</v>
      </c>
      <c r="P8" s="91"/>
      <c r="Q8" s="92"/>
    </row>
    <row r="9" spans="1:17" ht="16.9" customHeight="1">
      <c r="A9" s="52">
        <v>19</v>
      </c>
      <c r="B9" s="59" t="s">
        <v>114</v>
      </c>
      <c r="C9" s="56">
        <v>10</v>
      </c>
      <c r="D9" s="50"/>
      <c r="E9" s="51">
        <v>19</v>
      </c>
      <c r="F9" s="50"/>
      <c r="G9" s="51">
        <v>19</v>
      </c>
      <c r="H9" s="50"/>
      <c r="I9" s="51">
        <v>10</v>
      </c>
      <c r="J9" s="50">
        <v>7</v>
      </c>
      <c r="K9" s="51">
        <v>15</v>
      </c>
      <c r="L9" s="50">
        <v>6</v>
      </c>
      <c r="M9" s="51">
        <v>7</v>
      </c>
      <c r="N9" s="52">
        <v>7</v>
      </c>
      <c r="O9" s="50">
        <f t="shared" si="0"/>
        <v>100</v>
      </c>
      <c r="P9" s="91">
        <v>1</v>
      </c>
      <c r="Q9" s="92">
        <v>1</v>
      </c>
    </row>
    <row r="10" spans="1:17" ht="15.75">
      <c r="A10" s="52">
        <v>21</v>
      </c>
      <c r="B10" s="59" t="s">
        <v>115</v>
      </c>
      <c r="C10" s="56">
        <v>5</v>
      </c>
      <c r="D10" s="50">
        <v>0</v>
      </c>
      <c r="E10" s="51"/>
      <c r="F10" s="50">
        <v>5</v>
      </c>
      <c r="G10" s="51">
        <v>5</v>
      </c>
      <c r="H10" s="50">
        <v>13</v>
      </c>
      <c r="I10" s="51">
        <v>0</v>
      </c>
      <c r="J10" s="50">
        <v>9</v>
      </c>
      <c r="K10" s="51">
        <v>2</v>
      </c>
      <c r="L10" s="50">
        <v>4</v>
      </c>
      <c r="M10" s="51"/>
      <c r="N10" s="52">
        <v>6</v>
      </c>
      <c r="O10" s="50">
        <f t="shared" si="0"/>
        <v>49</v>
      </c>
      <c r="P10" s="91"/>
      <c r="Q10" s="92"/>
    </row>
    <row r="11" spans="1:17" ht="15.75">
      <c r="A11" s="52">
        <v>23</v>
      </c>
      <c r="B11" s="59" t="s">
        <v>116</v>
      </c>
      <c r="C11" s="56">
        <v>0</v>
      </c>
      <c r="D11" s="50"/>
      <c r="E11" s="51"/>
      <c r="F11" s="50">
        <v>2</v>
      </c>
      <c r="G11" s="51"/>
      <c r="H11" s="50">
        <v>0</v>
      </c>
      <c r="I11" s="51"/>
      <c r="J11" s="50"/>
      <c r="K11" s="51"/>
      <c r="L11" s="50">
        <v>0</v>
      </c>
      <c r="M11" s="51"/>
      <c r="N11" s="52"/>
      <c r="O11" s="50">
        <f t="shared" si="0"/>
        <v>2</v>
      </c>
      <c r="P11" s="91"/>
      <c r="Q11" s="92"/>
    </row>
    <row r="12" spans="1:17" ht="15.75">
      <c r="A12" s="52">
        <v>11</v>
      </c>
      <c r="B12" s="59" t="s">
        <v>129</v>
      </c>
      <c r="C12" s="56"/>
      <c r="D12" s="50">
        <v>12</v>
      </c>
      <c r="E12" s="51"/>
      <c r="F12" s="50">
        <v>4</v>
      </c>
      <c r="G12" s="51">
        <v>14</v>
      </c>
      <c r="H12" s="50">
        <v>8</v>
      </c>
      <c r="I12" s="51"/>
      <c r="J12" s="50"/>
      <c r="K12" s="51"/>
      <c r="L12" s="50"/>
      <c r="M12" s="51"/>
      <c r="N12" s="52"/>
      <c r="O12" s="50">
        <f t="shared" si="0"/>
        <v>38</v>
      </c>
      <c r="P12" s="91"/>
      <c r="Q12" s="92">
        <v>1</v>
      </c>
    </row>
    <row r="13" spans="1:17" ht="15.75">
      <c r="A13" s="52">
        <v>12</v>
      </c>
      <c r="B13" s="59" t="s">
        <v>130</v>
      </c>
      <c r="C13" s="56"/>
      <c r="D13" s="50">
        <v>18</v>
      </c>
      <c r="E13" s="51"/>
      <c r="F13" s="50"/>
      <c r="G13" s="51"/>
      <c r="H13" s="50"/>
      <c r="I13" s="51">
        <v>14</v>
      </c>
      <c r="J13" s="50">
        <v>3</v>
      </c>
      <c r="K13" s="51"/>
      <c r="L13" s="50">
        <v>8</v>
      </c>
      <c r="M13" s="51"/>
      <c r="N13" s="52"/>
      <c r="O13" s="50">
        <f t="shared" si="0"/>
        <v>43</v>
      </c>
      <c r="P13" s="91"/>
      <c r="Q13" s="92"/>
    </row>
    <row r="14" spans="1:17" ht="15.75">
      <c r="A14" s="52">
        <v>14</v>
      </c>
      <c r="B14" s="59" t="s">
        <v>139</v>
      </c>
      <c r="C14" s="56"/>
      <c r="D14" s="50">
        <v>11</v>
      </c>
      <c r="E14" s="51">
        <v>31</v>
      </c>
      <c r="F14" s="50"/>
      <c r="G14" s="51"/>
      <c r="H14" s="50">
        <v>5</v>
      </c>
      <c r="I14" s="51"/>
      <c r="J14" s="50"/>
      <c r="K14" s="51"/>
      <c r="L14" s="50"/>
      <c r="M14" s="51"/>
      <c r="N14" s="52"/>
      <c r="O14" s="50">
        <f t="shared" si="0"/>
        <v>47</v>
      </c>
      <c r="P14" s="91"/>
      <c r="Q14" s="92"/>
    </row>
    <row r="15" spans="1:17" ht="15.75">
      <c r="A15" s="52">
        <v>66</v>
      </c>
      <c r="B15" s="141" t="s">
        <v>138</v>
      </c>
      <c r="C15" s="56"/>
      <c r="D15" s="50"/>
      <c r="E15" s="51">
        <v>0</v>
      </c>
      <c r="F15" s="50"/>
      <c r="G15" s="51"/>
      <c r="H15" s="50"/>
      <c r="I15" s="51"/>
      <c r="J15" s="50"/>
      <c r="K15" s="51"/>
      <c r="L15" s="50"/>
      <c r="M15" s="51"/>
      <c r="N15" s="52"/>
      <c r="O15" s="50">
        <f t="shared" si="0"/>
        <v>0</v>
      </c>
      <c r="P15" s="91"/>
      <c r="Q15" s="92"/>
    </row>
    <row r="16" spans="1:17" ht="15.75">
      <c r="A16" s="52">
        <v>19</v>
      </c>
      <c r="B16" s="141" t="s">
        <v>164</v>
      </c>
      <c r="C16" s="56"/>
      <c r="D16" s="50"/>
      <c r="E16" s="51"/>
      <c r="F16" s="50"/>
      <c r="G16" s="51"/>
      <c r="H16" s="50">
        <v>15</v>
      </c>
      <c r="I16" s="51">
        <v>11</v>
      </c>
      <c r="J16" s="50">
        <v>14</v>
      </c>
      <c r="K16" s="51">
        <v>5</v>
      </c>
      <c r="L16" s="50">
        <v>8</v>
      </c>
      <c r="M16" s="51">
        <v>14</v>
      </c>
      <c r="N16" s="52"/>
      <c r="O16" s="50">
        <f t="shared" si="0"/>
        <v>67</v>
      </c>
      <c r="P16" s="91"/>
      <c r="Q16" s="92"/>
    </row>
    <row r="17" spans="1:17" ht="15.75">
      <c r="A17" s="52">
        <v>3</v>
      </c>
      <c r="B17" s="141" t="s">
        <v>151</v>
      </c>
      <c r="C17" s="56"/>
      <c r="D17" s="50"/>
      <c r="E17" s="51"/>
      <c r="F17" s="50">
        <v>5</v>
      </c>
      <c r="G17" s="51"/>
      <c r="H17" s="50"/>
      <c r="I17" s="51"/>
      <c r="J17" s="50"/>
      <c r="K17" s="51"/>
      <c r="L17" s="50"/>
      <c r="M17" s="51"/>
      <c r="N17" s="52">
        <v>3</v>
      </c>
      <c r="O17" s="50">
        <f t="shared" si="0"/>
        <v>8</v>
      </c>
      <c r="P17" s="91"/>
      <c r="Q17" s="92"/>
    </row>
    <row r="18" spans="1:17" ht="15.75">
      <c r="A18" s="52">
        <v>1</v>
      </c>
      <c r="B18" s="141" t="s">
        <v>196</v>
      </c>
      <c r="C18" s="56"/>
      <c r="D18" s="50"/>
      <c r="E18" s="51"/>
      <c r="F18" s="50"/>
      <c r="G18" s="51"/>
      <c r="H18" s="50"/>
      <c r="I18" s="51">
        <v>2</v>
      </c>
      <c r="J18" s="50">
        <v>2</v>
      </c>
      <c r="K18" s="51"/>
      <c r="L18" s="50"/>
      <c r="M18" s="51">
        <v>0</v>
      </c>
      <c r="N18" s="52">
        <v>2</v>
      </c>
      <c r="O18" s="50">
        <f t="shared" si="0"/>
        <v>6</v>
      </c>
      <c r="P18" s="91"/>
      <c r="Q18" s="92"/>
    </row>
    <row r="19" spans="1:17" ht="15.75">
      <c r="A19" s="52">
        <v>10</v>
      </c>
      <c r="B19" s="141" t="s">
        <v>203</v>
      </c>
      <c r="C19" s="56"/>
      <c r="D19" s="50"/>
      <c r="E19" s="51"/>
      <c r="F19" s="50"/>
      <c r="G19" s="51"/>
      <c r="H19" s="50"/>
      <c r="I19" s="51"/>
      <c r="J19" s="50">
        <v>13</v>
      </c>
      <c r="K19" s="51">
        <v>12</v>
      </c>
      <c r="L19" s="50">
        <v>7</v>
      </c>
      <c r="M19" s="51">
        <v>11</v>
      </c>
      <c r="N19" s="52"/>
      <c r="O19" s="50">
        <f t="shared" si="0"/>
        <v>43</v>
      </c>
      <c r="P19" s="91"/>
      <c r="Q19" s="92"/>
    </row>
    <row r="20" spans="1:17" ht="15.75">
      <c r="A20" s="52">
        <v>22</v>
      </c>
      <c r="B20" s="141" t="s">
        <v>267</v>
      </c>
      <c r="C20" s="56"/>
      <c r="D20" s="50"/>
      <c r="E20" s="51"/>
      <c r="F20" s="50"/>
      <c r="G20" s="51"/>
      <c r="H20" s="50"/>
      <c r="I20" s="51"/>
      <c r="J20" s="50"/>
      <c r="K20" s="51"/>
      <c r="L20" s="50"/>
      <c r="M20" s="51"/>
      <c r="N20" s="52">
        <v>5</v>
      </c>
      <c r="O20" s="50">
        <f t="shared" si="0"/>
        <v>5</v>
      </c>
      <c r="P20" s="91"/>
      <c r="Q20" s="92"/>
    </row>
    <row r="21" spans="1:17" ht="15.75">
      <c r="A21" s="52">
        <v>20</v>
      </c>
      <c r="B21" s="46" t="s">
        <v>131</v>
      </c>
      <c r="C21" s="56"/>
      <c r="D21" s="50">
        <v>6</v>
      </c>
      <c r="E21" s="51">
        <v>0</v>
      </c>
      <c r="F21" s="50"/>
      <c r="G21" s="51"/>
      <c r="H21" s="50"/>
      <c r="I21" s="51"/>
      <c r="J21" s="50"/>
      <c r="K21" s="51"/>
      <c r="L21" s="50">
        <v>2</v>
      </c>
      <c r="M21" s="51"/>
      <c r="N21" s="52"/>
      <c r="O21" s="50">
        <f t="shared" si="0"/>
        <v>8</v>
      </c>
      <c r="P21" s="91"/>
      <c r="Q21" s="92"/>
    </row>
    <row r="22" spans="1:17" ht="16.5" thickBot="1">
      <c r="A22" s="39" t="s">
        <v>127</v>
      </c>
      <c r="B22" s="38" t="s">
        <v>128</v>
      </c>
      <c r="C22" s="57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42"/>
      <c r="O22" s="64">
        <f t="shared" si="0"/>
        <v>0</v>
      </c>
      <c r="P22" s="95">
        <v>3</v>
      </c>
      <c r="Q22" s="96"/>
    </row>
    <row r="23" spans="1:17" ht="16.5" thickBot="1">
      <c r="A23" s="43"/>
      <c r="B23" s="43"/>
      <c r="C23" s="44">
        <f>SUM(C2:C22)</f>
        <v>100</v>
      </c>
      <c r="D23" s="44">
        <f>SUM(D2:D22)</f>
        <v>87</v>
      </c>
      <c r="E23" s="44">
        <f>SUM(E2:E22)</f>
        <v>97</v>
      </c>
      <c r="F23" s="44">
        <f>SUM(F2:F22)</f>
        <v>107</v>
      </c>
      <c r="G23" s="44">
        <f>SUM(G2:G22)</f>
        <v>105</v>
      </c>
      <c r="H23" s="44">
        <f>SUM(H2:H22)</f>
        <v>83</v>
      </c>
      <c r="I23" s="44">
        <f>SUM(I2:I22)</f>
        <v>100</v>
      </c>
      <c r="J23" s="44">
        <f>SUM(J2:J22)</f>
        <v>123</v>
      </c>
      <c r="K23" s="44">
        <f>SUM(K2:K22)</f>
        <v>106</v>
      </c>
      <c r="L23" s="44">
        <f>SUM(L2:L22)</f>
        <v>85</v>
      </c>
      <c r="M23" s="44">
        <f>SUM(M2:M22)</f>
        <v>81</v>
      </c>
      <c r="N23" s="44">
        <f>SUM(N2:N22)</f>
        <v>74</v>
      </c>
      <c r="O23" s="74">
        <f>SUM(O2:O22)</f>
        <v>1148</v>
      </c>
      <c r="P23" s="87"/>
      <c r="Q23" s="8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 topLeftCell="A1">
      <selection activeCell="N21" sqref="N21"/>
    </sheetView>
  </sheetViews>
  <sheetFormatPr defaultColWidth="9.140625" defaultRowHeight="15"/>
  <cols>
    <col min="1" max="1" width="4.421875" style="0" customWidth="1"/>
    <col min="2" max="2" width="22.00390625" style="0" customWidth="1"/>
  </cols>
  <sheetData>
    <row r="1" spans="1:17" ht="21.75" thickBot="1">
      <c r="A1" s="60"/>
      <c r="B1" s="61" t="s">
        <v>20</v>
      </c>
      <c r="C1" s="62" t="s">
        <v>4</v>
      </c>
      <c r="D1" s="63" t="s">
        <v>6</v>
      </c>
      <c r="E1" s="62" t="s">
        <v>11</v>
      </c>
      <c r="F1" s="63" t="s">
        <v>24</v>
      </c>
      <c r="G1" s="62" t="s">
        <v>9</v>
      </c>
      <c r="H1" s="63" t="s">
        <v>23</v>
      </c>
      <c r="I1" s="63" t="s">
        <v>24</v>
      </c>
      <c r="J1" s="63" t="s">
        <v>6</v>
      </c>
      <c r="K1" s="62" t="s">
        <v>4</v>
      </c>
      <c r="L1" s="105" t="s">
        <v>11</v>
      </c>
      <c r="M1" s="62" t="s">
        <v>9</v>
      </c>
      <c r="N1" s="63" t="s">
        <v>23</v>
      </c>
      <c r="O1" s="63" t="s">
        <v>16</v>
      </c>
      <c r="P1" s="97" t="s">
        <v>21</v>
      </c>
      <c r="Q1" s="98" t="s">
        <v>22</v>
      </c>
    </row>
    <row r="2" spans="1:17" ht="15.75">
      <c r="A2" s="54">
        <v>32</v>
      </c>
      <c r="B2" s="48" t="s">
        <v>82</v>
      </c>
      <c r="C2" s="49">
        <v>19</v>
      </c>
      <c r="D2" s="48">
        <v>11</v>
      </c>
      <c r="E2" s="49">
        <v>14</v>
      </c>
      <c r="F2" s="48"/>
      <c r="G2" s="49">
        <v>7</v>
      </c>
      <c r="H2" s="48">
        <v>13</v>
      </c>
      <c r="I2" s="49">
        <v>15</v>
      </c>
      <c r="J2" s="48">
        <v>9</v>
      </c>
      <c r="K2" s="49"/>
      <c r="L2" s="46">
        <v>12</v>
      </c>
      <c r="M2" s="49">
        <v>17</v>
      </c>
      <c r="N2" s="48"/>
      <c r="O2" s="47">
        <f>SUM(C2:N2)</f>
        <v>117</v>
      </c>
      <c r="P2" s="89"/>
      <c r="Q2" s="89"/>
    </row>
    <row r="3" spans="1:17" ht="15.75">
      <c r="A3" s="52">
        <v>7</v>
      </c>
      <c r="B3" s="50" t="s">
        <v>83</v>
      </c>
      <c r="C3" s="51">
        <v>0</v>
      </c>
      <c r="D3" s="50"/>
      <c r="E3" s="51">
        <v>0</v>
      </c>
      <c r="F3" s="50">
        <v>2</v>
      </c>
      <c r="G3" s="51"/>
      <c r="H3" s="50"/>
      <c r="I3" s="51"/>
      <c r="J3" s="50"/>
      <c r="K3" s="51"/>
      <c r="L3" s="50"/>
      <c r="M3" s="51">
        <v>0</v>
      </c>
      <c r="N3" s="52"/>
      <c r="O3" s="52">
        <f aca="true" t="shared" si="0" ref="O3:O19">SUM(C3:N3)</f>
        <v>2</v>
      </c>
      <c r="P3" s="91"/>
      <c r="Q3" s="91"/>
    </row>
    <row r="4" spans="1:17" ht="15.75">
      <c r="A4" s="52">
        <v>9</v>
      </c>
      <c r="B4" s="50" t="s">
        <v>84</v>
      </c>
      <c r="C4" s="51">
        <v>28</v>
      </c>
      <c r="D4" s="50">
        <v>21</v>
      </c>
      <c r="E4" s="51"/>
      <c r="F4" s="50">
        <v>31</v>
      </c>
      <c r="G4" s="51">
        <v>11</v>
      </c>
      <c r="H4" s="50">
        <v>20</v>
      </c>
      <c r="I4" s="51">
        <v>24</v>
      </c>
      <c r="J4" s="50">
        <v>15</v>
      </c>
      <c r="K4" s="51"/>
      <c r="L4" s="50">
        <v>20</v>
      </c>
      <c r="M4" s="51"/>
      <c r="N4" s="52"/>
      <c r="O4" s="52">
        <f t="shared" si="0"/>
        <v>170</v>
      </c>
      <c r="P4" s="91"/>
      <c r="Q4" s="91"/>
    </row>
    <row r="5" spans="1:17" ht="15.75">
      <c r="A5" s="52">
        <v>23</v>
      </c>
      <c r="B5" s="50" t="s">
        <v>85</v>
      </c>
      <c r="C5" s="51">
        <v>2</v>
      </c>
      <c r="D5" s="50">
        <v>0</v>
      </c>
      <c r="E5" s="51">
        <v>6</v>
      </c>
      <c r="F5" s="50">
        <v>21</v>
      </c>
      <c r="G5" s="51"/>
      <c r="H5" s="50">
        <v>2</v>
      </c>
      <c r="I5" s="51">
        <v>6</v>
      </c>
      <c r="J5" s="50">
        <v>8</v>
      </c>
      <c r="K5" s="51">
        <v>15</v>
      </c>
      <c r="L5" s="50">
        <v>12</v>
      </c>
      <c r="M5" s="51">
        <v>9</v>
      </c>
      <c r="N5" s="52"/>
      <c r="O5" s="52">
        <f t="shared" si="0"/>
        <v>81</v>
      </c>
      <c r="P5" s="91"/>
      <c r="Q5" s="91"/>
    </row>
    <row r="6" spans="1:17" ht="15.75">
      <c r="A6" s="52">
        <v>21</v>
      </c>
      <c r="B6" s="50" t="s">
        <v>86</v>
      </c>
      <c r="C6" s="51">
        <v>2</v>
      </c>
      <c r="D6" s="50">
        <v>0</v>
      </c>
      <c r="E6" s="51">
        <v>0</v>
      </c>
      <c r="F6" s="50">
        <v>0</v>
      </c>
      <c r="G6" s="51">
        <v>0</v>
      </c>
      <c r="H6" s="50">
        <v>3</v>
      </c>
      <c r="I6" s="51"/>
      <c r="J6" s="50">
        <v>2</v>
      </c>
      <c r="K6" s="51">
        <v>16</v>
      </c>
      <c r="L6" s="50">
        <v>2</v>
      </c>
      <c r="M6" s="51">
        <v>2</v>
      </c>
      <c r="N6" s="52">
        <v>0</v>
      </c>
      <c r="O6" s="52">
        <f t="shared" si="0"/>
        <v>27</v>
      </c>
      <c r="P6" s="91"/>
      <c r="Q6" s="91"/>
    </row>
    <row r="7" spans="1:17" ht="15.75">
      <c r="A7" s="52">
        <v>16</v>
      </c>
      <c r="B7" s="50" t="s">
        <v>87</v>
      </c>
      <c r="C7" s="51">
        <v>3</v>
      </c>
      <c r="D7" s="50"/>
      <c r="E7" s="51"/>
      <c r="F7" s="50"/>
      <c r="G7" s="51"/>
      <c r="H7" s="50"/>
      <c r="I7" s="51"/>
      <c r="J7" s="50"/>
      <c r="K7" s="51"/>
      <c r="L7" s="50"/>
      <c r="M7" s="51"/>
      <c r="N7" s="52"/>
      <c r="O7" s="52">
        <f t="shared" si="0"/>
        <v>3</v>
      </c>
      <c r="P7" s="91"/>
      <c r="Q7" s="91"/>
    </row>
    <row r="8" spans="1:17" ht="15.75">
      <c r="A8" s="52">
        <v>24</v>
      </c>
      <c r="B8" s="50" t="s">
        <v>88</v>
      </c>
      <c r="C8" s="51">
        <v>0</v>
      </c>
      <c r="D8" s="50">
        <v>2</v>
      </c>
      <c r="E8" s="51">
        <v>0</v>
      </c>
      <c r="F8" s="50">
        <v>2</v>
      </c>
      <c r="G8" s="51">
        <v>1</v>
      </c>
      <c r="H8" s="50">
        <v>2</v>
      </c>
      <c r="I8" s="51">
        <v>0</v>
      </c>
      <c r="J8" s="50">
        <v>0</v>
      </c>
      <c r="K8" s="51">
        <v>7</v>
      </c>
      <c r="L8" s="50">
        <v>4</v>
      </c>
      <c r="M8" s="51">
        <v>0</v>
      </c>
      <c r="N8" s="52"/>
      <c r="O8" s="52">
        <f t="shared" si="0"/>
        <v>18</v>
      </c>
      <c r="P8" s="91"/>
      <c r="Q8" s="91"/>
    </row>
    <row r="9" spans="1:17" ht="15.75">
      <c r="A9" s="52">
        <v>3</v>
      </c>
      <c r="B9" s="50" t="s">
        <v>89</v>
      </c>
      <c r="C9" s="51">
        <v>6</v>
      </c>
      <c r="D9" s="50"/>
      <c r="E9" s="51"/>
      <c r="F9" s="50"/>
      <c r="G9" s="51">
        <v>0</v>
      </c>
      <c r="H9" s="50">
        <v>6</v>
      </c>
      <c r="I9" s="51"/>
      <c r="J9" s="50"/>
      <c r="K9" s="51"/>
      <c r="L9" s="50"/>
      <c r="M9" s="51"/>
      <c r="N9" s="52"/>
      <c r="O9" s="52">
        <f t="shared" si="0"/>
        <v>12</v>
      </c>
      <c r="P9" s="91"/>
      <c r="Q9" s="91"/>
    </row>
    <row r="10" spans="1:17" ht="15.75">
      <c r="A10" s="52">
        <v>10</v>
      </c>
      <c r="B10" s="50" t="s">
        <v>90</v>
      </c>
      <c r="C10" s="51">
        <v>5</v>
      </c>
      <c r="D10" s="50">
        <v>7</v>
      </c>
      <c r="E10" s="51">
        <v>3</v>
      </c>
      <c r="F10" s="50">
        <v>14</v>
      </c>
      <c r="G10" s="51">
        <v>3</v>
      </c>
      <c r="H10" s="50"/>
      <c r="I10" s="51">
        <v>0</v>
      </c>
      <c r="J10" s="50">
        <v>9</v>
      </c>
      <c r="K10" s="51"/>
      <c r="L10" s="50"/>
      <c r="M10" s="51"/>
      <c r="N10" s="52">
        <v>6</v>
      </c>
      <c r="O10" s="52">
        <f t="shared" si="0"/>
        <v>47</v>
      </c>
      <c r="P10" s="91"/>
      <c r="Q10" s="91"/>
    </row>
    <row r="11" spans="1:17" ht="15.75">
      <c r="A11" s="52">
        <v>32</v>
      </c>
      <c r="B11" s="50" t="s">
        <v>120</v>
      </c>
      <c r="C11" s="51"/>
      <c r="D11" s="50">
        <v>8</v>
      </c>
      <c r="E11" s="51">
        <v>23</v>
      </c>
      <c r="F11" s="50"/>
      <c r="G11" s="51">
        <v>15</v>
      </c>
      <c r="H11" s="50"/>
      <c r="I11" s="51">
        <v>7</v>
      </c>
      <c r="J11" s="50"/>
      <c r="K11" s="51">
        <v>13</v>
      </c>
      <c r="L11" s="50"/>
      <c r="M11" s="51"/>
      <c r="N11" s="52">
        <v>36</v>
      </c>
      <c r="O11" s="52">
        <f t="shared" si="0"/>
        <v>102</v>
      </c>
      <c r="P11" s="91">
        <v>2</v>
      </c>
      <c r="Q11" s="91"/>
    </row>
    <row r="12" spans="1:17" ht="15.75">
      <c r="A12" s="52">
        <v>6</v>
      </c>
      <c r="B12" s="50" t="s">
        <v>121</v>
      </c>
      <c r="C12" s="51"/>
      <c r="D12" s="50">
        <v>2</v>
      </c>
      <c r="E12" s="51"/>
      <c r="F12" s="50"/>
      <c r="G12" s="51">
        <v>5</v>
      </c>
      <c r="H12" s="50">
        <v>16</v>
      </c>
      <c r="I12" s="51"/>
      <c r="J12" s="50"/>
      <c r="K12" s="51">
        <v>15</v>
      </c>
      <c r="L12" s="50">
        <v>10</v>
      </c>
      <c r="M12" s="51">
        <v>0</v>
      </c>
      <c r="N12" s="52"/>
      <c r="O12" s="52">
        <f t="shared" si="0"/>
        <v>48</v>
      </c>
      <c r="P12" s="91"/>
      <c r="Q12" s="91"/>
    </row>
    <row r="13" spans="1:17" ht="15.75">
      <c r="A13" s="52">
        <v>8</v>
      </c>
      <c r="B13" s="50" t="s">
        <v>122</v>
      </c>
      <c r="C13" s="51"/>
      <c r="D13" s="50">
        <v>8</v>
      </c>
      <c r="E13" s="51"/>
      <c r="F13" s="50">
        <v>8</v>
      </c>
      <c r="G13" s="51">
        <v>12</v>
      </c>
      <c r="H13" s="50"/>
      <c r="I13" s="51">
        <v>6</v>
      </c>
      <c r="J13" s="50">
        <v>7</v>
      </c>
      <c r="K13" s="51"/>
      <c r="L13" s="50"/>
      <c r="M13" s="51"/>
      <c r="N13" s="52"/>
      <c r="O13" s="52">
        <f t="shared" si="0"/>
        <v>41</v>
      </c>
      <c r="P13" s="91"/>
      <c r="Q13" s="91"/>
    </row>
    <row r="14" spans="1:17" ht="15.75">
      <c r="A14" s="52">
        <v>3</v>
      </c>
      <c r="B14" s="50" t="s">
        <v>123</v>
      </c>
      <c r="C14" s="51"/>
      <c r="D14" s="50">
        <v>3</v>
      </c>
      <c r="E14" s="51"/>
      <c r="F14" s="50"/>
      <c r="G14" s="51"/>
      <c r="H14" s="50"/>
      <c r="I14" s="51"/>
      <c r="J14" s="50"/>
      <c r="K14" s="51"/>
      <c r="L14" s="50"/>
      <c r="M14" s="51"/>
      <c r="N14" s="52"/>
      <c r="O14" s="52">
        <f t="shared" si="0"/>
        <v>3</v>
      </c>
      <c r="P14" s="91"/>
      <c r="Q14" s="91"/>
    </row>
    <row r="15" spans="1:17" ht="15.75">
      <c r="A15" s="52">
        <v>3</v>
      </c>
      <c r="B15" s="50" t="s">
        <v>145</v>
      </c>
      <c r="C15" s="51"/>
      <c r="D15" s="50"/>
      <c r="E15" s="51">
        <v>0</v>
      </c>
      <c r="F15" s="50"/>
      <c r="G15" s="51"/>
      <c r="H15" s="50"/>
      <c r="I15" s="51"/>
      <c r="J15" s="50"/>
      <c r="K15" s="51"/>
      <c r="L15" s="50"/>
      <c r="M15" s="51"/>
      <c r="N15" s="52">
        <v>5</v>
      </c>
      <c r="O15" s="52">
        <f t="shared" si="0"/>
        <v>5</v>
      </c>
      <c r="P15" s="91"/>
      <c r="Q15" s="91"/>
    </row>
    <row r="16" spans="1:17" ht="15.75">
      <c r="A16" s="52">
        <v>23</v>
      </c>
      <c r="B16" s="50" t="s">
        <v>152</v>
      </c>
      <c r="C16" s="51"/>
      <c r="D16" s="50"/>
      <c r="E16" s="51">
        <v>0</v>
      </c>
      <c r="F16" s="50"/>
      <c r="G16" s="51"/>
      <c r="H16" s="50"/>
      <c r="I16" s="51"/>
      <c r="J16" s="50"/>
      <c r="K16" s="51"/>
      <c r="L16" s="50"/>
      <c r="M16" s="51"/>
      <c r="N16" s="52">
        <v>0</v>
      </c>
      <c r="O16" s="52">
        <f t="shared" si="0"/>
        <v>0</v>
      </c>
      <c r="P16" s="91"/>
      <c r="Q16" s="91"/>
    </row>
    <row r="17" spans="1:17" ht="15.75">
      <c r="A17" s="67">
        <v>24</v>
      </c>
      <c r="B17" s="66" t="s">
        <v>146</v>
      </c>
      <c r="C17" s="65"/>
      <c r="D17" s="66"/>
      <c r="E17" s="65">
        <v>0</v>
      </c>
      <c r="F17" s="66">
        <v>2</v>
      </c>
      <c r="G17" s="65">
        <v>0</v>
      </c>
      <c r="H17" s="66"/>
      <c r="I17" s="65"/>
      <c r="J17" s="66"/>
      <c r="K17" s="65"/>
      <c r="L17" s="66"/>
      <c r="M17" s="65">
        <v>0</v>
      </c>
      <c r="N17" s="67">
        <v>5</v>
      </c>
      <c r="O17" s="52">
        <f t="shared" si="0"/>
        <v>7</v>
      </c>
      <c r="P17" s="93"/>
      <c r="Q17" s="93"/>
    </row>
    <row r="18" spans="1:17" ht="15.75">
      <c r="A18" s="71">
        <v>8</v>
      </c>
      <c r="B18" s="50" t="s">
        <v>166</v>
      </c>
      <c r="C18" s="65"/>
      <c r="D18" s="66"/>
      <c r="E18" s="65"/>
      <c r="F18" s="66"/>
      <c r="G18" s="65">
        <v>28</v>
      </c>
      <c r="H18" s="66"/>
      <c r="I18" s="65">
        <v>13</v>
      </c>
      <c r="J18" s="66"/>
      <c r="K18" s="65"/>
      <c r="L18" s="66"/>
      <c r="M18" s="65"/>
      <c r="N18" s="67"/>
      <c r="O18" s="52">
        <f t="shared" si="0"/>
        <v>41</v>
      </c>
      <c r="P18" s="91"/>
      <c r="Q18" s="91"/>
    </row>
    <row r="19" spans="1:17" ht="16.5" thickBot="1">
      <c r="A19" s="72">
        <v>32</v>
      </c>
      <c r="B19" s="73" t="s">
        <v>204</v>
      </c>
      <c r="C19" s="65"/>
      <c r="D19" s="66"/>
      <c r="E19" s="65"/>
      <c r="F19" s="66"/>
      <c r="G19" s="65"/>
      <c r="H19" s="66"/>
      <c r="I19" s="65"/>
      <c r="J19" s="66">
        <v>0</v>
      </c>
      <c r="K19" s="65"/>
      <c r="L19" s="66"/>
      <c r="M19" s="65"/>
      <c r="N19" s="67"/>
      <c r="O19" s="72">
        <f t="shared" si="0"/>
        <v>0</v>
      </c>
      <c r="P19" s="95"/>
      <c r="Q19" s="95"/>
    </row>
    <row r="20" spans="1:17" ht="16.5" thickBot="1">
      <c r="A20" s="68"/>
      <c r="B20" s="68"/>
      <c r="C20" s="69">
        <f aca="true" t="shared" si="1" ref="C20:M20">SUM(C2:C19)</f>
        <v>65</v>
      </c>
      <c r="D20" s="69">
        <f t="shared" si="1"/>
        <v>62</v>
      </c>
      <c r="E20" s="69">
        <f t="shared" si="1"/>
        <v>46</v>
      </c>
      <c r="F20" s="69">
        <f t="shared" si="1"/>
        <v>80</v>
      </c>
      <c r="G20" s="69">
        <f t="shared" si="1"/>
        <v>82</v>
      </c>
      <c r="H20" s="69">
        <f t="shared" si="1"/>
        <v>62</v>
      </c>
      <c r="I20" s="69">
        <f t="shared" si="1"/>
        <v>71</v>
      </c>
      <c r="J20" s="69">
        <f t="shared" si="1"/>
        <v>50</v>
      </c>
      <c r="K20" s="69">
        <f t="shared" si="1"/>
        <v>66</v>
      </c>
      <c r="L20" s="69">
        <f t="shared" si="1"/>
        <v>60</v>
      </c>
      <c r="M20" s="69">
        <f t="shared" si="1"/>
        <v>28</v>
      </c>
      <c r="N20" s="69">
        <f>SUM(N3:N19)</f>
        <v>52</v>
      </c>
      <c r="O20" s="70">
        <f>SUM(O2:O19)</f>
        <v>724</v>
      </c>
      <c r="P20" s="80"/>
      <c r="Q20" s="2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Sergejs Komļevs</dc:creator>
  <cp:keywords/>
  <dc:description/>
  <cp:lastModifiedBy>Sergejs Komļevs</cp:lastModifiedBy>
  <cp:lastPrinted>2020-06-15T09:37:14Z</cp:lastPrinted>
  <dcterms:created xsi:type="dcterms:W3CDTF">2017-10-10T08:46:07Z</dcterms:created>
  <dcterms:modified xsi:type="dcterms:W3CDTF">2020-06-15T09:37:43Z</dcterms:modified>
  <cp:category/>
  <cp:version/>
  <cp:contentType/>
  <cp:contentStatus/>
</cp:coreProperties>
</file>